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485"/>
  </bookViews>
  <sheets>
    <sheet name="Blad1" sheetId="1" r:id="rId1"/>
  </sheets>
  <definedNames>
    <definedName name="_xlnm.Print_Area" localSheetId="0">Blad1!$A$2:$R$257</definedName>
  </definedNames>
  <calcPr calcId="162913" concurrentCalc="0"/>
</workbook>
</file>

<file path=xl/calcChain.xml><?xml version="1.0" encoding="utf-8"?>
<calcChain xmlns="http://schemas.openxmlformats.org/spreadsheetml/2006/main">
  <c r="B146" i="1" l="1"/>
  <c r="B161" i="1"/>
  <c r="B51" i="1"/>
  <c r="B223" i="1"/>
  <c r="B112" i="1"/>
  <c r="B110" i="1"/>
  <c r="B178" i="1"/>
  <c r="B136" i="1"/>
  <c r="B114" i="1"/>
  <c r="B61" i="1"/>
  <c r="B33" i="1"/>
  <c r="B206" i="1"/>
  <c r="B193" i="1"/>
  <c r="B192" i="1"/>
  <c r="B21" i="1"/>
  <c r="B20" i="1"/>
  <c r="B19" i="1"/>
  <c r="B45" i="1"/>
  <c r="B6" i="1"/>
  <c r="E252" i="1"/>
  <c r="K252" i="1"/>
  <c r="E253" i="1"/>
  <c r="K253" i="1"/>
  <c r="E254" i="1"/>
  <c r="K254" i="1"/>
  <c r="E255" i="1"/>
  <c r="K255" i="1"/>
  <c r="K256" i="1"/>
  <c r="B106" i="1"/>
  <c r="B225" i="1"/>
  <c r="B180" i="1"/>
  <c r="B7" i="1"/>
  <c r="B256" i="1"/>
  <c r="C256" i="1"/>
  <c r="D256" i="1"/>
  <c r="H256" i="1"/>
  <c r="I256" i="1"/>
  <c r="J256" i="1"/>
  <c r="B200" i="1"/>
  <c r="B15" i="1"/>
  <c r="B12" i="1"/>
  <c r="B95" i="1"/>
  <c r="B90" i="1"/>
  <c r="B84" i="1"/>
  <c r="B205" i="1"/>
  <c r="B182" i="1"/>
  <c r="B201" i="1"/>
  <c r="B183" i="1"/>
  <c r="B167" i="1"/>
  <c r="B156" i="1"/>
  <c r="B120" i="1"/>
  <c r="B218" i="1"/>
  <c r="B214" i="1"/>
  <c r="B151" i="1"/>
  <c r="B140" i="1"/>
  <c r="B130" i="1"/>
  <c r="B231" i="1"/>
  <c r="B230" i="1"/>
  <c r="B229" i="1"/>
  <c r="B228" i="1"/>
  <c r="B213" i="1"/>
  <c r="B212" i="1"/>
  <c r="B191" i="1"/>
  <c r="B190" i="1"/>
  <c r="B189" i="1"/>
  <c r="B188" i="1"/>
  <c r="B187" i="1"/>
  <c r="B186" i="1"/>
  <c r="B185" i="1"/>
  <c r="B184" i="1"/>
  <c r="B173" i="1"/>
  <c r="B172" i="1"/>
  <c r="B171" i="1"/>
  <c r="B145" i="1"/>
  <c r="B144" i="1"/>
  <c r="B125" i="1"/>
  <c r="B119" i="1"/>
  <c r="B118" i="1"/>
  <c r="B102" i="1"/>
  <c r="B101" i="1"/>
  <c r="B100" i="1"/>
  <c r="B76" i="1"/>
  <c r="B72" i="1"/>
  <c r="B65" i="1"/>
  <c r="B56" i="1"/>
  <c r="B71" i="1"/>
  <c r="B70" i="1"/>
  <c r="B47" i="1"/>
  <c r="B38" i="1"/>
  <c r="B31" i="1"/>
  <c r="B46" i="1"/>
  <c r="B26" i="1"/>
  <c r="B22" i="1"/>
  <c r="E256" i="1"/>
</calcChain>
</file>

<file path=xl/sharedStrings.xml><?xml version="1.0" encoding="utf-8"?>
<sst xmlns="http://schemas.openxmlformats.org/spreadsheetml/2006/main" count="2243" uniqueCount="427">
  <si>
    <t>Sal</t>
  </si>
  <si>
    <t xml:space="preserve">Introduktion till kemi: Omgivningens kemi (zoom out) </t>
  </si>
  <si>
    <t>Säkerhetsdugga</t>
  </si>
  <si>
    <t>8:00-12:00</t>
  </si>
  <si>
    <t>Grundläggande nomenklatur</t>
  </si>
  <si>
    <t>13:00-17:00</t>
  </si>
  <si>
    <t>Molekyler, struktur, kemiska egenskaper</t>
  </si>
  <si>
    <t>DELTENTA 1</t>
  </si>
  <si>
    <t>Isomerer, stereokemi och konformationer 1</t>
  </si>
  <si>
    <t>Isomerer, stereokemi och konformationer 2</t>
  </si>
  <si>
    <t>Kemisk binding 2: Resonans, stabilitet</t>
  </si>
  <si>
    <t>Reaktioner och mekanismer för olika kemiska grupper: Kolets oxidation och reduktion</t>
  </si>
  <si>
    <t>Nukleofiler, elektrofiler och alkeners reaktioner</t>
  </si>
  <si>
    <t>Alkoholers reaktioner</t>
  </si>
  <si>
    <t>DELTENTA 2</t>
  </si>
  <si>
    <t>Aldehyders och ketoners reaktioner</t>
  </si>
  <si>
    <t>Omvandling av karboxylsyraderivat</t>
  </si>
  <si>
    <t>Aminers reaktioner</t>
  </si>
  <si>
    <t>Reaktioner via enolat (aldol och Claisen-reaktioner)</t>
  </si>
  <si>
    <t>Aldehyd- och ketonreaktioner</t>
  </si>
  <si>
    <t>Syraderivat</t>
  </si>
  <si>
    <t>Radikalreaktioner, polymerisering m.m.</t>
  </si>
  <si>
    <t>Biokemi: Grundläggande principer</t>
  </si>
  <si>
    <t>Proteiner, sammansättning, struktur</t>
  </si>
  <si>
    <t xml:space="preserve">Kursansvarig: </t>
  </si>
  <si>
    <t>Anders Sandström</t>
  </si>
  <si>
    <t xml:space="preserve">Föreläsare: </t>
  </si>
  <si>
    <t>Jerry Ståhlberg</t>
  </si>
  <si>
    <t>Tid</t>
  </si>
  <si>
    <t>Datum</t>
  </si>
  <si>
    <t>Vecko-dag</t>
  </si>
  <si>
    <t>Genomgång av hemuppgifter 2</t>
  </si>
  <si>
    <t>Aktivitets-typ / Ansvarig lärare</t>
  </si>
  <si>
    <t>F18 / AS</t>
  </si>
  <si>
    <t>F33 / AS</t>
  </si>
  <si>
    <t>F34 / AS</t>
  </si>
  <si>
    <t>F35 / AS</t>
  </si>
  <si>
    <t>F37 / AS</t>
  </si>
  <si>
    <t>F41 / AS</t>
  </si>
  <si>
    <t>F42 / AS</t>
  </si>
  <si>
    <t>F44a / AS</t>
  </si>
  <si>
    <t>F44b / AS</t>
  </si>
  <si>
    <t>F45 / AS</t>
  </si>
  <si>
    <t>AS</t>
  </si>
  <si>
    <t>JS</t>
  </si>
  <si>
    <t>F23 / AS</t>
  </si>
  <si>
    <t>F24 / AS</t>
  </si>
  <si>
    <t>F25 / AS</t>
  </si>
  <si>
    <t>F26 / AS</t>
  </si>
  <si>
    <t>F27 / AS</t>
  </si>
  <si>
    <t>F16 / AS</t>
  </si>
  <si>
    <t>Organisk kemi och miljö 1</t>
  </si>
  <si>
    <t>Organisk kemi och miljö 2</t>
  </si>
  <si>
    <t>9:15-10:00</t>
  </si>
  <si>
    <t>10:15-12:00</t>
  </si>
  <si>
    <t>13:15-15:00</t>
  </si>
  <si>
    <t>8:15-10:00</t>
  </si>
  <si>
    <t>13:15-14:00</t>
  </si>
  <si>
    <t>8:15-9:00</t>
  </si>
  <si>
    <t>11:15-12:00</t>
  </si>
  <si>
    <t>10:15-17:00</t>
  </si>
  <si>
    <t>10:15-11:00</t>
  </si>
  <si>
    <t>8:15-12:00</t>
  </si>
  <si>
    <t>13:15-17:00</t>
  </si>
  <si>
    <t>8:15-11:00</t>
  </si>
  <si>
    <t>9:15-12:00</t>
  </si>
  <si>
    <t>13:15-16:00</t>
  </si>
  <si>
    <t>Molekylers struktur och kemiska egenskaper + organiska molekyler och grundläggande reaktioner</t>
  </si>
  <si>
    <t>Deadline för labbrapport på labben organisk syntes</t>
  </si>
  <si>
    <t>Labblärare</t>
  </si>
  <si>
    <t>Biokemiska metoder:  Kolonnkromatografi (SEC, IEC, HIC, IMAC); elektrofores 
(SDS-PAGE, IEF, 2D) m.m.</t>
  </si>
  <si>
    <t>Salarna A-O finns i undervisningshuset</t>
  </si>
  <si>
    <t>Konformation &amp; konfiguration</t>
  </si>
  <si>
    <t>Funktionella gruppers fysikaliska-kemiska egenskaper</t>
  </si>
  <si>
    <t>INLÄSNING</t>
  </si>
  <si>
    <t>14:15-16:00</t>
  </si>
  <si>
    <t>Grundläggande begrepp och enkel reaktion: Nukleofil, elektrofil och enkel addition</t>
  </si>
  <si>
    <t>Öppet Hus</t>
  </si>
  <si>
    <t>Grundl. reaktioner: Nukleofil subst. och elim, alkoholer</t>
  </si>
  <si>
    <t>Eget arbete med hemuppgifter och tid för inläsning och beräkningar</t>
  </si>
  <si>
    <t>Icke-kovalenta interaktioner, jonbytare, vätebindindning, van der Waal, hydrofob effekt.
Intro till data- och organlabb</t>
  </si>
  <si>
    <t>OMTENTA DEL 1</t>
  </si>
  <si>
    <t>F4 / JS</t>
  </si>
  <si>
    <t>F48 / JS</t>
  </si>
  <si>
    <t>F49 / JS</t>
  </si>
  <si>
    <t>F50 / JS</t>
  </si>
  <si>
    <t>F51 / JS</t>
  </si>
  <si>
    <t>Genomgång av hemuppgifter 4</t>
  </si>
  <si>
    <t>Beräkning av teoretiska titrerkurvor för laboration på titrerkurvor. Utdelning av hemuppgifter 5</t>
  </si>
  <si>
    <t>Genomgång av hemuppgifter 5. Frågestund, räknestuga protolysjmv, buffert m.m.</t>
  </si>
  <si>
    <t>Genetiskt informationsflöde + Utdelning av hemuppgift 8 om genteknik, evolution, bioinformatik</t>
  </si>
  <si>
    <t>Labb 3: Datorlabb - Små molekyler (tag med kemikursboken)</t>
  </si>
  <si>
    <t>Labb 4: Molekylbyggande (tag med kemikursboken)</t>
  </si>
  <si>
    <t xml:space="preserve">Labb 3: Datorlabb - Små molekyler (tag med kemikursboken). </t>
  </si>
  <si>
    <t>Labb 5: Datorlabb - Stereokemi 
(tag med kemikursboken)</t>
  </si>
  <si>
    <t>Allm-Fys</t>
  </si>
  <si>
    <t>Org</t>
  </si>
  <si>
    <t>Bio</t>
  </si>
  <si>
    <t>Deltenta 1</t>
  </si>
  <si>
    <t>Deltenta 2</t>
  </si>
  <si>
    <t>-</t>
  </si>
  <si>
    <t>hp på delkursen</t>
  </si>
  <si>
    <t>Strimman</t>
  </si>
  <si>
    <t>poäng på tentan (givet 50p på tentan)</t>
  </si>
  <si>
    <t>Delkurs 1 (KE0062:1)</t>
  </si>
  <si>
    <t>Delkurs 2 (KE0062:2)</t>
  </si>
  <si>
    <t>"Delkurs 3" (KE0063:1)</t>
  </si>
  <si>
    <t>Strimman (KE0063:2)</t>
  </si>
  <si>
    <t>Introduktion till biokemi: From animals/plants to cells (zoom in)</t>
  </si>
  <si>
    <t>Öppet Hus och Frågestund</t>
  </si>
  <si>
    <t>Beräkning av teoretiska titrerkurvor för laboration på titrerkurvor.</t>
  </si>
  <si>
    <t>Upprop och introduktion</t>
  </si>
  <si>
    <t>Biokemi-övning 1</t>
  </si>
  <si>
    <t>Biokemi-övning 2: Genomgång av hemuppg. 8.
 genteknik, bioinformatik etc</t>
  </si>
  <si>
    <t>F38 / GN</t>
  </si>
  <si>
    <t>"Deltenta 3"</t>
  </si>
  <si>
    <t>Ö / AB, AS</t>
  </si>
  <si>
    <t>Anders Broberg</t>
  </si>
  <si>
    <t>AB</t>
  </si>
  <si>
    <t>Jan Eriksson</t>
  </si>
  <si>
    <t>JE</t>
  </si>
  <si>
    <t>Labbsäkerhet</t>
  </si>
  <si>
    <t>L / AS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</si>
  <si>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</si>
  <si>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</si>
  <si>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</si>
  <si>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</si>
  <si>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</si>
  <si>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</si>
  <si>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</si>
  <si>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</si>
  <si>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</si>
  <si>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</si>
  <si>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15:15-17:00</t>
  </si>
  <si>
    <t>DAG 11</t>
  </si>
  <si>
    <t>DAG 12</t>
  </si>
  <si>
    <t>DAG 13</t>
  </si>
  <si>
    <t>DAG 14</t>
  </si>
  <si>
    <t>DAG 15</t>
  </si>
  <si>
    <t>DAG 16</t>
  </si>
  <si>
    <t>DAG 17</t>
  </si>
  <si>
    <t>DAG 18</t>
  </si>
  <si>
    <t>DAG 19</t>
  </si>
  <si>
    <t>DAG 20</t>
  </si>
  <si>
    <t>DAG 23</t>
  </si>
  <si>
    <t>DAG 24</t>
  </si>
  <si>
    <t>DAG 25</t>
  </si>
  <si>
    <t>DAG 26</t>
  </si>
  <si>
    <t>DAG 27</t>
  </si>
  <si>
    <t>DAG 28</t>
  </si>
  <si>
    <t>DAG 29</t>
  </si>
  <si>
    <t>DAG 30</t>
  </si>
  <si>
    <t>DAG 31</t>
  </si>
  <si>
    <t>DAG 32</t>
  </si>
  <si>
    <t>DAG 33</t>
  </si>
  <si>
    <t>DAG 34</t>
  </si>
  <si>
    <t>DAG 35</t>
  </si>
  <si>
    <t>DAG 36</t>
  </si>
  <si>
    <t>DAG 37</t>
  </si>
  <si>
    <t>DAG 38</t>
  </si>
  <si>
    <t>DAG 39</t>
  </si>
  <si>
    <t>DAG 40</t>
  </si>
  <si>
    <t>Förberedelse inför synteslabben och den labbrapporten</t>
  </si>
  <si>
    <t>Gästseminarium</t>
  </si>
  <si>
    <t>GS 2</t>
  </si>
  <si>
    <t>GS 3</t>
  </si>
  <si>
    <t>GS 5</t>
  </si>
  <si>
    <t>GS 6</t>
  </si>
  <si>
    <t>GS 1</t>
  </si>
  <si>
    <t>Gunilla Mårsäter</t>
  </si>
  <si>
    <t>GM</t>
  </si>
  <si>
    <t>Elin Alexandersson</t>
  </si>
  <si>
    <t>EA</t>
  </si>
  <si>
    <t>Yan Xue</t>
  </si>
  <si>
    <t>YX</t>
  </si>
  <si>
    <t>Gulaim Seisenbaeva</t>
  </si>
  <si>
    <t>GS</t>
  </si>
  <si>
    <t>Ö9 / AB, AS</t>
  </si>
  <si>
    <t>Ö10 / AB, AS</t>
  </si>
  <si>
    <t>Ö17 / AB, AS</t>
  </si>
  <si>
    <t>Ö25 / AB, AS</t>
  </si>
  <si>
    <t>Ö27 / JS</t>
  </si>
  <si>
    <t>Björn Greijer</t>
  </si>
  <si>
    <t>BG</t>
  </si>
  <si>
    <t>8:15-12:15</t>
  </si>
  <si>
    <t xml:space="preserve"> Förberedelse inför labbar och rapporter, presentation av labblärarna</t>
  </si>
  <si>
    <t>Ö19 / GS</t>
  </si>
  <si>
    <t>F3 / GS</t>
  </si>
  <si>
    <t>L / GS</t>
  </si>
  <si>
    <t>Ö1 / GS</t>
  </si>
  <si>
    <t>Ö6 / GS</t>
  </si>
  <si>
    <t>Ö11 / GS</t>
  </si>
  <si>
    <t>Ö12 / GS</t>
  </si>
  <si>
    <t>Ö / GS, AS</t>
  </si>
  <si>
    <t>T / GS-AS</t>
  </si>
  <si>
    <t>Ö / GS, AS, JS</t>
  </si>
  <si>
    <t>Ö23 / GS</t>
  </si>
  <si>
    <t>Ö26 / GS</t>
  </si>
  <si>
    <t>T / GS-AS-JS</t>
  </si>
  <si>
    <t>Vadim Kessler</t>
  </si>
  <si>
    <t>9:15-11:00</t>
  </si>
  <si>
    <t>K1 / GS</t>
  </si>
  <si>
    <t>15:00-17:00</t>
  </si>
  <si>
    <t>15:15-16:00</t>
  </si>
  <si>
    <t xml:space="preserve">Buffertframställning </t>
  </si>
  <si>
    <t xml:space="preserve">Genomg. hemuppg. 7. Frågestund, löslighet och komplex. </t>
  </si>
  <si>
    <t>Introduktion till flipped classroom</t>
  </si>
  <si>
    <t>F1b / GS</t>
  </si>
  <si>
    <t>Atomlära, koncentration (video)</t>
  </si>
  <si>
    <t xml:space="preserve">Grundläggande termodynamik </t>
  </si>
  <si>
    <t>Lektion: Koncentrationsberäkningar</t>
  </si>
  <si>
    <t>VF1 / GS</t>
  </si>
  <si>
    <t>L1  / GS</t>
  </si>
  <si>
    <t>VF2 / GS</t>
  </si>
  <si>
    <t>K2 / GS</t>
  </si>
  <si>
    <t>L2 / GS</t>
  </si>
  <si>
    <t>Lektion: Spektroskopi</t>
  </si>
  <si>
    <t>L3 / GS</t>
  </si>
  <si>
    <t>VF7 / GS</t>
  </si>
  <si>
    <t>Grundämnen, Periodiska systemet</t>
  </si>
  <si>
    <t>K3 / GS</t>
  </si>
  <si>
    <t>VF9 / GS</t>
  </si>
  <si>
    <t xml:space="preserve">Reaktionslära, OT, OT-metoden </t>
  </si>
  <si>
    <t>VF10 / GS</t>
  </si>
  <si>
    <t>Mattegenomgång</t>
  </si>
  <si>
    <t>L4 / GS</t>
  </si>
  <si>
    <t>Ö1  / GS</t>
  </si>
  <si>
    <t>16:15-17:00</t>
  </si>
  <si>
    <t xml:space="preserve">Kemisk jämvikt, allmänna gaslagen </t>
  </si>
  <si>
    <t>VF11 / GS</t>
  </si>
  <si>
    <t>VF12 / GS</t>
  </si>
  <si>
    <t xml:space="preserve">Gasjämvikter </t>
  </si>
  <si>
    <t>Lektion: Balansering av formler, OT, OT metoden.</t>
  </si>
  <si>
    <t>K4 / GS</t>
  </si>
  <si>
    <t>Lektion: Kemisk jämvikt, gasreaktioner. Gasjämvikter. Utdelning av hemuppgift 2</t>
  </si>
  <si>
    <t>Lektion: Termodynamik. Utdelning av hemuppgift 1</t>
  </si>
  <si>
    <t>Spektroskopi &amp; spektrofotometri</t>
  </si>
  <si>
    <t>VF5 / GS</t>
  </si>
  <si>
    <t>VF6 / GS</t>
  </si>
  <si>
    <t>VF13 / GS</t>
  </si>
  <si>
    <t>VF14 / GS</t>
  </si>
  <si>
    <t xml:space="preserve">Syror och baser, syra-bas jämvikter </t>
  </si>
  <si>
    <t xml:space="preserve">Basbråksdiagram </t>
  </si>
  <si>
    <t>K5 / GS</t>
  </si>
  <si>
    <t>L5 / GS</t>
  </si>
  <si>
    <t>Lektion: Syra-bas jämvikter, basbråksdiagram. Utdelning av hemuppgift 3</t>
  </si>
  <si>
    <t xml:space="preserve">Buffertlösningar och amfolyter </t>
  </si>
  <si>
    <t>K6 / GS</t>
  </si>
  <si>
    <t>L6 / GS</t>
  </si>
  <si>
    <t>Lektion: Buffertlösningar</t>
  </si>
  <si>
    <t xml:space="preserve">Kolligativa egenskaper </t>
  </si>
  <si>
    <t>Mattegenomgång av Logaritmer</t>
  </si>
  <si>
    <t>VF16</t>
  </si>
  <si>
    <t>K7 / GS</t>
  </si>
  <si>
    <t>VF18 / GS</t>
  </si>
  <si>
    <t>Hur fungerar en syrabasindikator</t>
  </si>
  <si>
    <t>Lösningar och Löslighet</t>
  </si>
  <si>
    <t>VF19 / GS</t>
  </si>
  <si>
    <t xml:space="preserve">Kolloider </t>
  </si>
  <si>
    <t>VF20 / GS</t>
  </si>
  <si>
    <t>VF21 / GS</t>
  </si>
  <si>
    <t xml:space="preserve">Löslighetsjämvikter, löslighetsprodukt </t>
  </si>
  <si>
    <t>K8 / GS</t>
  </si>
  <si>
    <t>L7 / GS</t>
  </si>
  <si>
    <t>L8 / GS</t>
  </si>
  <si>
    <t xml:space="preserve">Ytkomplex, jonbytare </t>
  </si>
  <si>
    <t>VF22 / GS</t>
  </si>
  <si>
    <t>K9 / GS</t>
  </si>
  <si>
    <t>L9 / GS</t>
  </si>
  <si>
    <t>13:15-17:15</t>
  </si>
  <si>
    <t xml:space="preserve">Kemisk bindning, enkla kemiska reaktionsformler </t>
  </si>
  <si>
    <t>VF3, VF4 / GS</t>
  </si>
  <si>
    <t>Atmosfärkemi, växthuseffekt, ozonhål</t>
  </si>
  <si>
    <t>Komplexbildning</t>
  </si>
  <si>
    <t>quiz / Canvas</t>
  </si>
  <si>
    <t>Frågestund allm &amp; bio</t>
  </si>
  <si>
    <t>Frågestund org</t>
  </si>
  <si>
    <t>Ö / GS, JS</t>
  </si>
  <si>
    <t>Ö / AS</t>
  </si>
  <si>
    <t>15:30-17:15</t>
  </si>
  <si>
    <t>Ö / GS</t>
  </si>
  <si>
    <t>Frågestund - allmänkemi</t>
  </si>
  <si>
    <t>Frågestund - organkemi</t>
  </si>
  <si>
    <t>VF8 / GS</t>
  </si>
  <si>
    <t>VF15</t>
  </si>
  <si>
    <t>VF17 / GS</t>
  </si>
  <si>
    <t>11:30-12:30</t>
  </si>
  <si>
    <t>13:00-15:00</t>
  </si>
  <si>
    <t>14:15-16:30</t>
  </si>
  <si>
    <t>Nomenklatur, organiska föreningar, organiska funktionella grupper/ämnesklasser</t>
  </si>
  <si>
    <t>C-grupper - RÖDA</t>
  </si>
  <si>
    <t>C-grupper - GRÖNA</t>
  </si>
  <si>
    <t>A-grupper (alla är röda)</t>
  </si>
  <si>
    <t>B-grupper (alla är gröna)</t>
  </si>
  <si>
    <t>VK</t>
  </si>
  <si>
    <t xml:space="preserve">Deadline för labbredogörelse på labben Syra-bas-titrering. </t>
  </si>
  <si>
    <t>Deadline för labbredogörelse på labben Grundläggande Spektrofotometri.</t>
  </si>
  <si>
    <t xml:space="preserve">Labb 2: Grundläggande Spektrofotometri.
</t>
  </si>
  <si>
    <t>Labb 2: Grundläggande Spektrofotometri.</t>
  </si>
  <si>
    <t>Deadline för labbredogörelse på labben komplexbildning, best av vattnets hårdhet</t>
  </si>
  <si>
    <t>L / AB, GM, EA, YX, HER</t>
  </si>
  <si>
    <t>AV</t>
  </si>
  <si>
    <t>L / HER, YX, EA</t>
  </si>
  <si>
    <t>Hanna Eriksson Röhnisch</t>
  </si>
  <si>
    <t>HER</t>
  </si>
  <si>
    <t>Genomgång av hemuppgifter 3. Utdelning av hemuppgift 4</t>
  </si>
  <si>
    <t>Genomgång av hemuppgifter 6. Utdelning av hemuppgifter 7</t>
  </si>
  <si>
    <t>Lektion: Löslighet av salter. Utdelning av hemuppgifter 6</t>
  </si>
  <si>
    <t>Läs om oorganisk nomenklatur och öva på tillhörande uppgifter i stödkompendiet kap.8</t>
  </si>
  <si>
    <t>Genomgång av hemuppgifter 1 och utdelning av matteuppgifter</t>
  </si>
  <si>
    <t>Självstudier</t>
  </si>
  <si>
    <t>Gustav Nestor</t>
  </si>
  <si>
    <t>GN</t>
  </si>
  <si>
    <t>Lektion: Komplex, komplexjämvikter och namngivning</t>
  </si>
  <si>
    <t>08:15-10:00</t>
  </si>
  <si>
    <t>08:15-09:00</t>
  </si>
  <si>
    <t>09:15-10:00</t>
  </si>
  <si>
    <t>Labb 0
Labbrundvandring och intro till labbarbete</t>
  </si>
  <si>
    <t>08:15-12:15</t>
  </si>
  <si>
    <t>13:15-15:30</t>
  </si>
  <si>
    <t>10:15-13:00</t>
  </si>
  <si>
    <t>09:15-12:00</t>
  </si>
  <si>
    <t>8:00-10:00</t>
  </si>
  <si>
    <t>10:15-12:15</t>
  </si>
  <si>
    <t>Labb 6: Syra-bas-titrering.
Labbrapport inlämnas senast tors 16 dec</t>
  </si>
  <si>
    <t>DAG 21</t>
  </si>
  <si>
    <t>DAG 22</t>
  </si>
  <si>
    <t>DAG 41</t>
  </si>
  <si>
    <t>DAG 43</t>
  </si>
  <si>
    <t>10:15-12:30</t>
  </si>
  <si>
    <t>DAG 42</t>
  </si>
  <si>
    <t>GS 4</t>
  </si>
  <si>
    <t>Gruppdiskussion: Atomlära</t>
  </si>
  <si>
    <t>Gruppdiskussion: Termodynamik</t>
  </si>
  <si>
    <t>Gruppdiskussion: Kemisk bindning. Periodiska systemet</t>
  </si>
  <si>
    <t>Gruppdiskussion: Kemisk jämvikt, gaslagar, atmosfärskemi</t>
  </si>
  <si>
    <t>Gruppdiskussion: Syra-basjämvikter, basbråksdiagram</t>
  </si>
  <si>
    <t>Gruppdiskussion: Buffertlösningar</t>
  </si>
  <si>
    <t>Gruppdiskussion: Kolligativa egenskaper</t>
  </si>
  <si>
    <t xml:space="preserve">Gruppdiskussion: Lösningar, löslighet </t>
  </si>
  <si>
    <t>Gruppdiskussion: Komplexbildning. Hur fungerar komplexbindnings-indikator</t>
  </si>
  <si>
    <t>8:15-15:00</t>
  </si>
  <si>
    <t>Zoom</t>
  </si>
  <si>
    <t>K1 / VK</t>
  </si>
  <si>
    <t>K2 / VK</t>
  </si>
  <si>
    <t>K3 / VK</t>
  </si>
  <si>
    <t>K5 / VK</t>
  </si>
  <si>
    <t>K6 / VK</t>
  </si>
  <si>
    <t>DÖ / JE, HER</t>
  </si>
  <si>
    <t>K7 / VK</t>
  </si>
  <si>
    <t>Video</t>
  </si>
  <si>
    <t>13:15-14:40</t>
  </si>
  <si>
    <t>14:40-15:00</t>
  </si>
  <si>
    <t>Frågestund</t>
  </si>
  <si>
    <t>9:40-10:00</t>
  </si>
  <si>
    <t>8:15-9:40</t>
  </si>
  <si>
    <t>10:15-11:40</t>
  </si>
  <si>
    <t>11:40-12:00</t>
  </si>
  <si>
    <t>F23-24 / AS</t>
  </si>
  <si>
    <t>F25-26 / AS</t>
  </si>
  <si>
    <t>9:15-11:40</t>
  </si>
  <si>
    <t>K8 / VK</t>
  </si>
  <si>
    <t>F44 / AS</t>
  </si>
  <si>
    <t>K9 / VK</t>
  </si>
  <si>
    <t xml:space="preserve">HT-2021
</t>
  </si>
  <si>
    <t>15:15-16:40</t>
  </si>
  <si>
    <t>16:40-17:00</t>
  </si>
  <si>
    <t>K4 / VK</t>
  </si>
  <si>
    <t>Ani Vardanyan</t>
  </si>
  <si>
    <t>Rasmus  Björk</t>
  </si>
  <si>
    <t>RB</t>
  </si>
  <si>
    <t>Campus</t>
  </si>
  <si>
    <t>Rep &amp; sammanfattning av organkemi</t>
  </si>
  <si>
    <t>10:30-17:15</t>
  </si>
  <si>
    <t>10:30-12:15</t>
  </si>
  <si>
    <t>8:00-9:30</t>
  </si>
  <si>
    <t>9:30-9:45</t>
  </si>
  <si>
    <r>
      <rPr>
        <b/>
        <sz val="16"/>
        <color rgb="FFFF0000"/>
        <rFont val="Calibri"/>
        <family val="2"/>
        <scheme val="minor"/>
      </rPr>
      <t>Notera att :</t>
    </r>
    <r>
      <rPr>
        <sz val="16"/>
        <color theme="1"/>
        <rFont val="Calibri"/>
        <family val="2"/>
        <scheme val="minor"/>
      </rPr>
      <t xml:space="preserve">
1.  ni kan titta på de videoinspelade föreläsningarna när ni vill men ni bör ha tittat på dom senast under den tid som är angiven i schemat.
2. ni kan  följa zoom-baserad undervisning när ni är på campus givet att ni tar med en egen laptop, chromebook, padda eller liknande eller så kanske ni kan använda en dator i någon datasal. 
Kontrollera att högtalare/hörlur och mikrofon finns på den dator ni tänker använda.</t>
    </r>
  </si>
  <si>
    <t>I kolumnen aktivitetstyp står det ofta F för föreläsning (zoom eller video), VF för videoföreläsning, L för labb eller L för lektion, Ö för övning, K för gruppdiskussion, DÖ för dataövning eller GS för gästseminarium.
Öppet Hus är en allmän frågestund då studenter kan få hjälp med övningsuppgifter osv.</t>
  </si>
  <si>
    <t>F1 / AS</t>
  </si>
  <si>
    <t>L / GM, BG, RB</t>
  </si>
  <si>
    <t>Labb 1: Grundläggande reaktioner.</t>
  </si>
  <si>
    <t>Deadline för labbredogörelse på labben Grundläggande reaktioner.</t>
  </si>
  <si>
    <t>Ö16 / GM, BG, RB</t>
  </si>
  <si>
    <t>Labb 7: Organisk syntes
Labbrapport inlämnas senast fred 7 jan</t>
  </si>
  <si>
    <t>Labb 8: Komplexbildning, best av vattnets hårdhet
Labbredogörelse inlämnas senast tis 11 jan</t>
  </si>
  <si>
    <t>Ö24 / JS, NN</t>
  </si>
  <si>
    <t>Ö24  / JS, NN</t>
  </si>
  <si>
    <t>8:15-10:40</t>
  </si>
  <si>
    <t>10:40-11:00</t>
  </si>
  <si>
    <t>Deadline för att lämna in svar på "före-labb-frågor" för Grundläggande Spektrofotometri.</t>
  </si>
  <si>
    <t>F36-37 / AS</t>
  </si>
  <si>
    <t>Nukleofila substitutioner och eliminationer</t>
  </si>
  <si>
    <t>F36 / AS</t>
  </si>
  <si>
    <t>Ö15 / GS</t>
  </si>
  <si>
    <t>Peter Agback</t>
  </si>
  <si>
    <t>PA</t>
  </si>
  <si>
    <t>L / AB, GM, EA, YX, PA</t>
  </si>
  <si>
    <t>Ö14 / AB, GM, AS</t>
  </si>
  <si>
    <t>Ö18 / AB, GM, AS</t>
  </si>
  <si>
    <t>Ö20 / AB, GM, AS</t>
  </si>
  <si>
    <t>Ö25 / AB, GM, AS</t>
  </si>
  <si>
    <t>Zoom eller sal N</t>
  </si>
  <si>
    <t>Zoom eller sal V</t>
  </si>
  <si>
    <t>Zoom (MVM-Data1)</t>
  </si>
  <si>
    <t>Zoom (Datorsal 1 eller 2 Ulls hus)</t>
  </si>
  <si>
    <t>Zoom (Datorsal Hugin eller Munin)</t>
  </si>
  <si>
    <t>Zoom eller sal W</t>
  </si>
  <si>
    <t>Zoom eller sal S</t>
  </si>
  <si>
    <t>Salarna S-Z finns i Ulls hus</t>
  </si>
  <si>
    <t>Salarna Hugin och Munin finns i VHC</t>
  </si>
  <si>
    <t>Salarna MEKÖL, MVM Data finns i MVM-huset</t>
  </si>
  <si>
    <t>Sal W</t>
  </si>
  <si>
    <t>Sal V</t>
  </si>
  <si>
    <r>
      <rPr>
        <b/>
        <sz val="22"/>
        <color rgb="FFFF0000"/>
        <rFont val="Calibri"/>
        <family val="2"/>
        <scheme val="minor"/>
      </rPr>
      <t>Schema med drygt en dag per vecka på campus, övrigt på distans</t>
    </r>
    <r>
      <rPr>
        <b/>
        <sz val="22"/>
        <color theme="1"/>
        <rFont val="Calibri"/>
        <family val="2"/>
        <scheme val="minor"/>
      </rPr>
      <t xml:space="preserve">
Corona-anpassat schema i tre-skift (2-skift ibland)
OBS att C-grupperna ibland måste fördelas även på RÖD och GRÖN
</t>
    </r>
    <r>
      <rPr>
        <b/>
        <sz val="16"/>
        <color theme="1"/>
        <rFont val="Calibri"/>
        <family val="2"/>
        <scheme val="minor"/>
      </rPr>
      <t>Det är OBLIGATORISK närvaro på alla moment som är markerade i fet stil i schemat nedan!
Det är är nödvändigt att genomföra samtliga OBLIGATORISKA moment för att kunna bli G på kursen</t>
    </r>
  </si>
  <si>
    <t>Sal N</t>
  </si>
  <si>
    <t>Sal Dvalin</t>
  </si>
  <si>
    <t>Sal Are</t>
  </si>
  <si>
    <t>MEKÖL</t>
  </si>
  <si>
    <t>Sal Särimner</t>
  </si>
  <si>
    <t>Sal N, T, X, Y, Z</t>
  </si>
  <si>
    <t>Sal N, S, T, Y, Z</t>
  </si>
  <si>
    <t>Sal S</t>
  </si>
  <si>
    <t>Sal Z</t>
  </si>
  <si>
    <t>Sal X</t>
  </si>
  <si>
    <t>13:00-18:30</t>
  </si>
  <si>
    <t>8:00-13:30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</si>
</sst>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DE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A8D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FE397"/>
        <bgColor indexed="64"/>
      </patternFill>
    </fill>
    <fill>
      <patternFill patternType="solid">
        <fgColor rgb="FFFF0000"/>
        <bgColor indexed="64"/>
      </patternFill>
    </fill>
    <fill>
      <patternFill patternType="lightHorizontal">
        <fgColor rgb="FFFF6464"/>
        <bgColor rgb="FFFFFF00"/>
      </patternFill>
    </fill>
    <fill>
      <patternFill patternType="lightHorizontal">
        <fgColor rgb="FF92D050"/>
        <bgColor rgb="FFFFFF00"/>
      </patternFill>
    </fill>
    <fill>
      <patternFill patternType="solid">
        <fgColor auto="1"/>
        <bgColor rgb="FFFF64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0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4" fontId="0" fillId="10" borderId="18" xfId="0" applyNumberFormat="1" applyFont="1" applyFill="1" applyBorder="1" applyAlignment="1">
      <alignment horizontal="center" vertical="center" wrapText="1"/>
    </xf>
    <xf numFmtId="0" fontId="0" fillId="10" borderId="30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14" fontId="0" fillId="10" borderId="6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" fontId="0" fillId="12" borderId="24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0" fontId="1" fillId="0" borderId="32" xfId="0" applyNumberFormat="1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10" borderId="20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6" fillId="10" borderId="40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12" borderId="24" xfId="0" applyFont="1" applyFill="1" applyBorder="1" applyAlignment="1">
      <alignment vertical="center" wrapText="1"/>
    </xf>
    <xf numFmtId="0" fontId="0" fillId="7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8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10" borderId="33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16" fontId="0" fillId="14" borderId="40" xfId="0" applyNumberFormat="1" applyFont="1" applyFill="1" applyBorder="1" applyAlignment="1">
      <alignment horizontal="center" vertical="center" wrapText="1"/>
    </xf>
    <xf numFmtId="0" fontId="0" fillId="14" borderId="40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17" borderId="7" xfId="0" applyFont="1" applyFill="1" applyBorder="1" applyAlignment="1">
      <alignment horizontal="center" vertical="center" wrapText="1"/>
    </xf>
    <xf numFmtId="0" fontId="0" fillId="18" borderId="38" xfId="0" applyFont="1" applyFill="1" applyBorder="1" applyAlignment="1">
      <alignment horizontal="center" vertical="center" wrapText="1"/>
    </xf>
    <xf numFmtId="0" fontId="0" fillId="16" borderId="7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3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3" borderId="39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0" fillId="16" borderId="29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0" fillId="14" borderId="3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horizontal="center" vertical="center" wrapText="1"/>
    </xf>
    <xf numFmtId="0" fontId="0" fillId="14" borderId="51" xfId="0" applyFont="1" applyFill="1" applyBorder="1" applyAlignment="1">
      <alignment horizontal="center" vertical="center" wrapText="1"/>
    </xf>
    <xf numFmtId="0" fontId="0" fillId="14" borderId="53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3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FE397"/>
      <color rgb="FFFF6464"/>
      <color rgb="FFFFFF66"/>
      <color rgb="FFFDEA8D"/>
      <color rgb="FFFF3300"/>
      <color rgb="FF9BDEFF"/>
      <color rgb="FFFCD5B4"/>
      <color rgb="FFFF5858"/>
      <color rgb="FFFF6FC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tabSelected="1" topLeftCell="A183" zoomScale="70" zoomScaleNormal="70" workbookViewId="0">
      <selection activeCell="O194" sqref="O194:O196"/>
    </sheetView>
  </sheetViews>
  <sheetFormatPr defaultColWidth="9.140625" defaultRowHeight="15" x14ac:dyDescent="0.25"/>
  <cols>
    <col min="1" max="1" width="13.7109375" style="1" customWidth="1"/>
    <col min="2" max="2" width="7.7109375" style="1" customWidth="1"/>
    <col min="3" max="3" width="13.7109375" style="52" customWidth="1"/>
    <col min="4" max="4" width="36.7109375" style="1" customWidth="1"/>
    <col min="5" max="6" width="11.7109375" style="1" customWidth="1"/>
    <col min="7" max="7" width="13.7109375" style="1" customWidth="1"/>
    <col min="8" max="8" width="36.7109375" style="1" customWidth="1"/>
    <col min="9" max="10" width="11.7109375" style="1" customWidth="1"/>
    <col min="11" max="11" width="13.7109375" style="1" customWidth="1"/>
    <col min="12" max="12" width="36.7109375" style="1" customWidth="1"/>
    <col min="13" max="14" width="11.7109375" style="1" customWidth="1"/>
    <col min="15" max="15" width="13.7109375" style="1" customWidth="1"/>
    <col min="16" max="16" width="36.7109375" style="1" customWidth="1"/>
    <col min="17" max="17" width="11.7109375" style="1" customWidth="1"/>
    <col min="18" max="18" width="12.7109375" style="1" customWidth="1"/>
    <col min="19" max="16384" width="9.140625" style="1"/>
  </cols>
  <sheetData>
    <row r="1" spans="1:18" ht="129.94999999999999" customHeight="1" thickBot="1" x14ac:dyDescent="0.3">
      <c r="A1" s="372" t="s">
        <v>364</v>
      </c>
      <c r="B1" s="373"/>
      <c r="C1" s="374" t="s">
        <v>414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6"/>
    </row>
    <row r="2" spans="1:18" ht="99.95" customHeight="1" thickBot="1" x14ac:dyDescent="0.3">
      <c r="A2" s="372"/>
      <c r="B2" s="373"/>
      <c r="C2" s="377" t="s">
        <v>377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6"/>
    </row>
    <row r="3" spans="1:18" s="51" customFormat="1" ht="48" customHeight="1" thickBot="1" x14ac:dyDescent="0.3">
      <c r="A3" s="348" t="s">
        <v>378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</row>
    <row r="4" spans="1:18" ht="45" customHeight="1" x14ac:dyDescent="0.25">
      <c r="A4" s="5"/>
      <c r="B4" s="6"/>
      <c r="C4" s="351" t="s">
        <v>292</v>
      </c>
      <c r="D4" s="352"/>
      <c r="E4" s="352"/>
      <c r="F4" s="353"/>
      <c r="G4" s="354" t="s">
        <v>293</v>
      </c>
      <c r="H4" s="355"/>
      <c r="I4" s="355"/>
      <c r="J4" s="356"/>
      <c r="K4" s="351" t="s">
        <v>290</v>
      </c>
      <c r="L4" s="352"/>
      <c r="M4" s="352"/>
      <c r="N4" s="353"/>
      <c r="O4" s="354" t="s">
        <v>291</v>
      </c>
      <c r="P4" s="355"/>
      <c r="Q4" s="355"/>
      <c r="R4" s="356"/>
    </row>
    <row r="5" spans="1:18" ht="60.75" thickBot="1" x14ac:dyDescent="0.3">
      <c r="A5" s="7" t="s">
        <v>29</v>
      </c>
      <c r="B5" s="8" t="s">
        <v>30</v>
      </c>
      <c r="C5" s="7" t="s">
        <v>28</v>
      </c>
      <c r="D5" s="8"/>
      <c r="E5" s="8" t="s">
        <v>32</v>
      </c>
      <c r="F5" s="9" t="s">
        <v>0</v>
      </c>
      <c r="G5" s="7" t="s">
        <v>28</v>
      </c>
      <c r="H5" s="8"/>
      <c r="I5" s="8" t="s">
        <v>32</v>
      </c>
      <c r="J5" s="9" t="s">
        <v>0</v>
      </c>
      <c r="K5" s="7" t="s">
        <v>28</v>
      </c>
      <c r="L5" s="8"/>
      <c r="M5" s="8" t="s">
        <v>32</v>
      </c>
      <c r="N5" s="9" t="s">
        <v>0</v>
      </c>
      <c r="O5" s="7" t="s">
        <v>28</v>
      </c>
      <c r="P5" s="8"/>
      <c r="Q5" s="8" t="s">
        <v>32</v>
      </c>
      <c r="R5" s="9" t="s">
        <v>0</v>
      </c>
    </row>
    <row r="6" spans="1:18" ht="18" customHeight="1" x14ac:dyDescent="0.25">
      <c r="A6" s="144">
        <v>44501</v>
      </c>
      <c r="B6" s="145" t="str">
        <f>IF(WEEKDAY(A6,2)=1,"Mån",IF(WEEKDAY(A6,2)=2,"Tis",IF(WEEKDAY(A6,2)=3,"Ons",IF(WEEKDAY(A6,2)=4,"Tors",IF(WEEKDAY(A6,2)=5,"Fre",IF(WEEKDAY(A6,2)=6,"Lör",IF(WEEKDAY(A6,2)=7,"Sön",)))))))</f>
        <v>Mån</v>
      </c>
      <c r="C6" s="19"/>
      <c r="D6" s="19"/>
      <c r="E6" s="19"/>
      <c r="F6" s="20"/>
      <c r="G6" s="95"/>
      <c r="H6" s="19"/>
      <c r="I6" s="19"/>
      <c r="J6" s="20"/>
      <c r="K6" s="95"/>
      <c r="L6" s="19"/>
      <c r="M6" s="19"/>
      <c r="N6" s="20"/>
      <c r="O6" s="95"/>
      <c r="P6" s="19"/>
      <c r="Q6" s="19"/>
      <c r="R6" s="20"/>
    </row>
    <row r="7" spans="1:18" ht="21.95" customHeight="1" x14ac:dyDescent="0.25">
      <c r="A7" s="10">
        <v>44502</v>
      </c>
      <c r="B7" s="17" t="str">
        <f>IF(WEEKDAY(A7,2)=1,"Mån",IF(WEEKDAY(A7,2)=2,"Tis",IF(WEEKDAY(A7,2)=3,"Ons",IF(WEEKDAY(A7,2)=4,"Tors",IF(WEEKDAY(A7,2)=5,"Fre",IF(WEEKDAY(A7,2)=6,"Lör",IF(WEEKDAY(A7,2)=7,"Sön",)))))))</f>
        <v>Tis</v>
      </c>
      <c r="C7" s="39"/>
      <c r="D7" s="186"/>
      <c r="E7" s="39"/>
      <c r="F7" s="187"/>
      <c r="G7" s="39"/>
      <c r="H7" s="186"/>
      <c r="I7" s="39"/>
      <c r="J7" s="187"/>
      <c r="K7" s="39"/>
      <c r="L7" s="186"/>
      <c r="M7" s="39"/>
      <c r="N7" s="187"/>
      <c r="O7" s="39"/>
      <c r="P7" s="186"/>
      <c r="Q7" s="39"/>
      <c r="R7" s="187"/>
    </row>
    <row r="8" spans="1:18" ht="36" customHeight="1" x14ac:dyDescent="0.25">
      <c r="A8" s="10" t="s">
        <v>123</v>
      </c>
      <c r="B8" s="11"/>
      <c r="C8" s="4" t="s">
        <v>200</v>
      </c>
      <c r="D8" s="178" t="s">
        <v>111</v>
      </c>
      <c r="E8" s="4" t="s">
        <v>379</v>
      </c>
      <c r="F8" s="280" t="s">
        <v>412</v>
      </c>
      <c r="G8" s="4" t="s">
        <v>200</v>
      </c>
      <c r="H8" s="178" t="s">
        <v>111</v>
      </c>
      <c r="I8" s="4" t="s">
        <v>379</v>
      </c>
      <c r="J8" s="280" t="s">
        <v>412</v>
      </c>
      <c r="K8" s="4" t="s">
        <v>200</v>
      </c>
      <c r="L8" s="178" t="s">
        <v>111</v>
      </c>
      <c r="M8" s="4" t="s">
        <v>379</v>
      </c>
      <c r="N8" s="280" t="s">
        <v>412</v>
      </c>
      <c r="O8" s="4" t="s">
        <v>200</v>
      </c>
      <c r="P8" s="178" t="s">
        <v>111</v>
      </c>
      <c r="Q8" s="4" t="s">
        <v>379</v>
      </c>
      <c r="R8" s="280" t="s">
        <v>412</v>
      </c>
    </row>
    <row r="9" spans="1:18" ht="21.95" customHeight="1" x14ac:dyDescent="0.25">
      <c r="A9" s="10"/>
      <c r="B9" s="11"/>
      <c r="C9" s="4" t="s">
        <v>286</v>
      </c>
      <c r="D9" s="178" t="s">
        <v>206</v>
      </c>
      <c r="E9" s="4" t="s">
        <v>207</v>
      </c>
      <c r="F9" s="280" t="s">
        <v>412</v>
      </c>
      <c r="G9" s="4" t="s">
        <v>286</v>
      </c>
      <c r="H9" s="178" t="s">
        <v>206</v>
      </c>
      <c r="I9" s="4" t="s">
        <v>207</v>
      </c>
      <c r="J9" s="280" t="s">
        <v>412</v>
      </c>
      <c r="K9" s="4" t="s">
        <v>286</v>
      </c>
      <c r="L9" s="178" t="s">
        <v>206</v>
      </c>
      <c r="M9" s="4" t="s">
        <v>207</v>
      </c>
      <c r="N9" s="280" t="s">
        <v>412</v>
      </c>
      <c r="O9" s="4" t="s">
        <v>286</v>
      </c>
      <c r="P9" s="178" t="s">
        <v>206</v>
      </c>
      <c r="Q9" s="4" t="s">
        <v>207</v>
      </c>
      <c r="R9" s="280" t="s">
        <v>412</v>
      </c>
    </row>
    <row r="10" spans="1:18" ht="36" customHeight="1" x14ac:dyDescent="0.25">
      <c r="A10" s="10"/>
      <c r="B10" s="11"/>
      <c r="C10" s="111" t="s">
        <v>55</v>
      </c>
      <c r="D10" s="179" t="s">
        <v>1</v>
      </c>
      <c r="E10" s="162" t="s">
        <v>187</v>
      </c>
      <c r="F10" s="281" t="s">
        <v>412</v>
      </c>
      <c r="G10" s="162" t="s">
        <v>55</v>
      </c>
      <c r="H10" s="179" t="s">
        <v>1</v>
      </c>
      <c r="I10" s="162" t="s">
        <v>187</v>
      </c>
      <c r="J10" s="281" t="s">
        <v>412</v>
      </c>
      <c r="K10" s="162" t="s">
        <v>55</v>
      </c>
      <c r="L10" s="179" t="s">
        <v>1</v>
      </c>
      <c r="M10" s="162" t="s">
        <v>187</v>
      </c>
      <c r="N10" s="281" t="s">
        <v>412</v>
      </c>
      <c r="O10" s="162" t="s">
        <v>55</v>
      </c>
      <c r="P10" s="179" t="s">
        <v>1</v>
      </c>
      <c r="Q10" s="162" t="s">
        <v>187</v>
      </c>
      <c r="R10" s="281" t="s">
        <v>412</v>
      </c>
    </row>
    <row r="11" spans="1:18" ht="36" customHeight="1" x14ac:dyDescent="0.25">
      <c r="A11" s="13"/>
      <c r="B11" s="14"/>
      <c r="C11" s="115" t="s">
        <v>133</v>
      </c>
      <c r="D11" s="180" t="s">
        <v>208</v>
      </c>
      <c r="E11" s="115" t="s">
        <v>211</v>
      </c>
      <c r="F11" s="116" t="s">
        <v>100</v>
      </c>
      <c r="G11" s="115" t="s">
        <v>133</v>
      </c>
      <c r="H11" s="180" t="s">
        <v>208</v>
      </c>
      <c r="I11" s="115" t="s">
        <v>211</v>
      </c>
      <c r="J11" s="116" t="s">
        <v>100</v>
      </c>
      <c r="K11" s="115" t="s">
        <v>133</v>
      </c>
      <c r="L11" s="180" t="s">
        <v>208</v>
      </c>
      <c r="M11" s="115" t="s">
        <v>211</v>
      </c>
      <c r="N11" s="116" t="s">
        <v>100</v>
      </c>
      <c r="O11" s="115" t="s">
        <v>133</v>
      </c>
      <c r="P11" s="180" t="s">
        <v>208</v>
      </c>
      <c r="Q11" s="115" t="s">
        <v>211</v>
      </c>
      <c r="R11" s="116" t="s">
        <v>100</v>
      </c>
    </row>
    <row r="12" spans="1:18" ht="36" customHeight="1" x14ac:dyDescent="0.25">
      <c r="A12" s="10">
        <v>44503</v>
      </c>
      <c r="B12" s="11" t="str">
        <f>IF(WEEKDAY(A12,2)=1,"Mån",IF(WEEKDAY(A12,2)=2,"Tis",IF(WEEKDAY(A12,2)=3,"Ons",IF(WEEKDAY(A12,2)=4,"Tors",IF(WEEKDAY(A12,2)=5,"Fre",IF(WEEKDAY(A12,2)=6,"Lör",IF(WEEKDAY(A12,2)=7,"Sön",)))))))</f>
        <v>Ons</v>
      </c>
      <c r="C12" s="82" t="s">
        <v>56</v>
      </c>
      <c r="D12" s="182" t="s">
        <v>210</v>
      </c>
      <c r="E12" s="82" t="s">
        <v>212</v>
      </c>
      <c r="F12" s="239" t="s">
        <v>342</v>
      </c>
      <c r="G12" s="82" t="s">
        <v>56</v>
      </c>
      <c r="H12" s="182" t="s">
        <v>210</v>
      </c>
      <c r="I12" s="82" t="s">
        <v>212</v>
      </c>
      <c r="J12" s="239" t="s">
        <v>342</v>
      </c>
      <c r="K12" s="82" t="s">
        <v>56</v>
      </c>
      <c r="L12" s="182" t="s">
        <v>210</v>
      </c>
      <c r="M12" s="82" t="s">
        <v>212</v>
      </c>
      <c r="N12" s="239" t="s">
        <v>342</v>
      </c>
      <c r="O12" s="82" t="s">
        <v>56</v>
      </c>
      <c r="P12" s="182" t="s">
        <v>210</v>
      </c>
      <c r="Q12" s="82" t="s">
        <v>212</v>
      </c>
      <c r="R12" s="239" t="s">
        <v>342</v>
      </c>
    </row>
    <row r="13" spans="1:18" ht="36" customHeight="1" x14ac:dyDescent="0.25">
      <c r="A13" s="10" t="s">
        <v>124</v>
      </c>
      <c r="B13" s="11"/>
      <c r="C13" s="12" t="s">
        <v>54</v>
      </c>
      <c r="D13" s="179" t="s">
        <v>108</v>
      </c>
      <c r="E13" s="162" t="s">
        <v>82</v>
      </c>
      <c r="F13" s="239" t="s">
        <v>342</v>
      </c>
      <c r="G13" s="162" t="s">
        <v>54</v>
      </c>
      <c r="H13" s="179" t="s">
        <v>108</v>
      </c>
      <c r="I13" s="162" t="s">
        <v>82</v>
      </c>
      <c r="J13" s="239" t="s">
        <v>342</v>
      </c>
      <c r="K13" s="162" t="s">
        <v>54</v>
      </c>
      <c r="L13" s="179" t="s">
        <v>108</v>
      </c>
      <c r="M13" s="162" t="s">
        <v>82</v>
      </c>
      <c r="N13" s="239" t="s">
        <v>342</v>
      </c>
      <c r="O13" s="162" t="s">
        <v>54</v>
      </c>
      <c r="P13" s="179" t="s">
        <v>108</v>
      </c>
      <c r="Q13" s="80" t="s">
        <v>82</v>
      </c>
      <c r="R13" s="239" t="s">
        <v>342</v>
      </c>
    </row>
    <row r="14" spans="1:18" ht="21.95" customHeight="1" x14ac:dyDescent="0.25">
      <c r="A14" s="13"/>
      <c r="B14" s="14"/>
      <c r="C14" s="18" t="s">
        <v>57</v>
      </c>
      <c r="D14" s="183" t="s">
        <v>163</v>
      </c>
      <c r="E14" s="18" t="s">
        <v>168</v>
      </c>
      <c r="F14" s="239" t="s">
        <v>342</v>
      </c>
      <c r="G14" s="18" t="s">
        <v>57</v>
      </c>
      <c r="H14" s="183" t="s">
        <v>163</v>
      </c>
      <c r="I14" s="18" t="s">
        <v>168</v>
      </c>
      <c r="J14" s="239" t="s">
        <v>342</v>
      </c>
      <c r="K14" s="18" t="s">
        <v>57</v>
      </c>
      <c r="L14" s="183" t="s">
        <v>163</v>
      </c>
      <c r="M14" s="18" t="s">
        <v>168</v>
      </c>
      <c r="N14" s="239" t="s">
        <v>342</v>
      </c>
      <c r="O14" s="18" t="s">
        <v>57</v>
      </c>
      <c r="P14" s="183" t="s">
        <v>163</v>
      </c>
      <c r="Q14" s="18" t="s">
        <v>168</v>
      </c>
      <c r="R14" s="239" t="s">
        <v>342</v>
      </c>
    </row>
    <row r="15" spans="1:18" ht="44.1" customHeight="1" x14ac:dyDescent="0.25">
      <c r="A15" s="10">
        <v>44504</v>
      </c>
      <c r="B15" s="11" t="str">
        <f>IF(WEEKDAY(A15,2)=1,"Mån",IF(WEEKDAY(A15,2)=2,"Tis",IF(WEEKDAY(A15,2)=3,"Ons",IF(WEEKDAY(A15,2)=4,"Tors",IF(WEEKDAY(A15,2)=5,"Fre",IF(WEEKDAY(A15,2)=6,"Lör",IF(WEEKDAY(A15,2)=7,"Sön",)))))))</f>
        <v>Tors</v>
      </c>
      <c r="C15" s="240" t="s">
        <v>64</v>
      </c>
      <c r="D15" s="241" t="s">
        <v>332</v>
      </c>
      <c r="E15" s="240" t="s">
        <v>201</v>
      </c>
      <c r="F15" s="242" t="s">
        <v>415</v>
      </c>
      <c r="G15" s="240" t="s">
        <v>64</v>
      </c>
      <c r="H15" s="241" t="s">
        <v>332</v>
      </c>
      <c r="I15" s="240" t="s">
        <v>343</v>
      </c>
      <c r="J15" s="242" t="s">
        <v>413</v>
      </c>
      <c r="K15" s="240" t="s">
        <v>64</v>
      </c>
      <c r="L15" s="241" t="s">
        <v>332</v>
      </c>
      <c r="M15" s="240" t="s">
        <v>201</v>
      </c>
      <c r="N15" s="242" t="s">
        <v>415</v>
      </c>
      <c r="O15" s="240" t="s">
        <v>64</v>
      </c>
      <c r="P15" s="241" t="s">
        <v>332</v>
      </c>
      <c r="Q15" s="240" t="s">
        <v>343</v>
      </c>
      <c r="R15" s="242" t="s">
        <v>413</v>
      </c>
    </row>
    <row r="16" spans="1:18" ht="21.95" customHeight="1" x14ac:dyDescent="0.25">
      <c r="A16" s="10" t="s">
        <v>125</v>
      </c>
      <c r="B16" s="11"/>
      <c r="C16" s="49" t="s">
        <v>59</v>
      </c>
      <c r="D16" s="184" t="s">
        <v>121</v>
      </c>
      <c r="E16" s="37" t="s">
        <v>188</v>
      </c>
      <c r="F16" s="114" t="s">
        <v>413</v>
      </c>
      <c r="G16" s="49" t="s">
        <v>59</v>
      </c>
      <c r="H16" s="184" t="s">
        <v>121</v>
      </c>
      <c r="I16" s="37" t="s">
        <v>122</v>
      </c>
      <c r="J16" s="114" t="s">
        <v>412</v>
      </c>
      <c r="K16" s="49" t="s">
        <v>59</v>
      </c>
      <c r="L16" s="184" t="s">
        <v>121</v>
      </c>
      <c r="M16" s="37" t="s">
        <v>188</v>
      </c>
      <c r="N16" s="114" t="s">
        <v>413</v>
      </c>
      <c r="O16" s="49" t="s">
        <v>59</v>
      </c>
      <c r="P16" s="184" t="s">
        <v>121</v>
      </c>
      <c r="Q16" s="37" t="s">
        <v>122</v>
      </c>
      <c r="R16" s="114" t="s">
        <v>412</v>
      </c>
    </row>
    <row r="17" spans="1:18" ht="36" customHeight="1" x14ac:dyDescent="0.25">
      <c r="A17" s="10"/>
      <c r="B17" s="11"/>
      <c r="C17" s="142" t="s">
        <v>55</v>
      </c>
      <c r="D17" s="168" t="s">
        <v>209</v>
      </c>
      <c r="E17" s="156" t="s">
        <v>213</v>
      </c>
      <c r="F17" s="85" t="s">
        <v>100</v>
      </c>
      <c r="G17" s="156" t="s">
        <v>55</v>
      </c>
      <c r="H17" s="168" t="s">
        <v>209</v>
      </c>
      <c r="I17" s="156" t="s">
        <v>213</v>
      </c>
      <c r="J17" s="85" t="s">
        <v>100</v>
      </c>
      <c r="K17" s="156" t="s">
        <v>55</v>
      </c>
      <c r="L17" s="168" t="s">
        <v>209</v>
      </c>
      <c r="M17" s="156" t="s">
        <v>213</v>
      </c>
      <c r="N17" s="85" t="s">
        <v>100</v>
      </c>
      <c r="O17" s="156" t="s">
        <v>55</v>
      </c>
      <c r="P17" s="168" t="s">
        <v>209</v>
      </c>
      <c r="Q17" s="156" t="s">
        <v>213</v>
      </c>
      <c r="R17" s="85" t="s">
        <v>100</v>
      </c>
    </row>
    <row r="18" spans="1:18" ht="36" customHeight="1" x14ac:dyDescent="0.25">
      <c r="A18" s="13"/>
      <c r="B18" s="14"/>
      <c r="C18" s="142" t="s">
        <v>202</v>
      </c>
      <c r="D18" s="168" t="s">
        <v>270</v>
      </c>
      <c r="E18" s="156" t="s">
        <v>271</v>
      </c>
      <c r="F18" s="84" t="s">
        <v>100</v>
      </c>
      <c r="G18" s="156" t="s">
        <v>202</v>
      </c>
      <c r="H18" s="168" t="s">
        <v>270</v>
      </c>
      <c r="I18" s="156" t="s">
        <v>271</v>
      </c>
      <c r="J18" s="84" t="s">
        <v>100</v>
      </c>
      <c r="K18" s="156" t="s">
        <v>202</v>
      </c>
      <c r="L18" s="168" t="s">
        <v>270</v>
      </c>
      <c r="M18" s="156" t="s">
        <v>271</v>
      </c>
      <c r="N18" s="84" t="s">
        <v>100</v>
      </c>
      <c r="O18" s="156" t="s">
        <v>202</v>
      </c>
      <c r="P18" s="168" t="s">
        <v>270</v>
      </c>
      <c r="Q18" s="156" t="s">
        <v>271</v>
      </c>
      <c r="R18" s="84" t="s">
        <v>100</v>
      </c>
    </row>
    <row r="19" spans="1:18" ht="18" customHeight="1" x14ac:dyDescent="0.25">
      <c r="A19" s="10">
        <v>44505</v>
      </c>
      <c r="B19" s="11" t="str">
        <f>IF(WEEKDAY(A19,2)=1,"Mån",IF(WEEKDAY(A19,2)=2,"Tis",IF(WEEKDAY(A19,2)=3,"Ons",IF(WEEKDAY(A19,2)=4,"Tors",IF(WEEKDAY(A19,2)=5,"Fre",IF(WEEKDAY(A19,2)=6,"Lör",IF(WEEKDAY(A19,2)=7,"Sön",)))))))</f>
        <v>Fre</v>
      </c>
      <c r="C19" s="19"/>
      <c r="D19" s="19"/>
      <c r="E19" s="19"/>
      <c r="F19" s="20"/>
      <c r="G19" s="95"/>
      <c r="H19" s="19"/>
      <c r="I19" s="19"/>
      <c r="J19" s="20"/>
      <c r="K19" s="95"/>
      <c r="L19" s="19"/>
      <c r="M19" s="19"/>
      <c r="N19" s="20"/>
      <c r="O19" s="95"/>
      <c r="P19" s="19"/>
      <c r="Q19" s="19"/>
      <c r="R19" s="20"/>
    </row>
    <row r="20" spans="1:18" ht="18" customHeight="1" x14ac:dyDescent="0.25">
      <c r="A20" s="10">
        <v>44506</v>
      </c>
      <c r="B20" s="11" t="str">
        <f>IF(WEEKDAY(A20,2)=1,"Mån",IF(WEEKDAY(A20,2)=2,"Tis",IF(WEEKDAY(A20,2)=3,"Ons",IF(WEEKDAY(A20,2)=4,"Tors",IF(WEEKDAY(A20,2)=5,"Fre",IF(WEEKDAY(A20,2)=6,"Lör",IF(WEEKDAY(A20,2)=7,"Sön",)))))))</f>
        <v>Lör</v>
      </c>
      <c r="C20" s="19"/>
      <c r="D20" s="19"/>
      <c r="E20" s="19"/>
      <c r="F20" s="20"/>
      <c r="G20" s="95"/>
      <c r="H20" s="19"/>
      <c r="I20" s="19"/>
      <c r="J20" s="20"/>
      <c r="K20" s="95"/>
      <c r="L20" s="19"/>
      <c r="M20" s="19"/>
      <c r="N20" s="20"/>
      <c r="O20" s="95"/>
      <c r="P20" s="19"/>
      <c r="Q20" s="19"/>
      <c r="R20" s="20"/>
    </row>
    <row r="21" spans="1:18" ht="18" customHeight="1" thickBot="1" x14ac:dyDescent="0.3">
      <c r="A21" s="21">
        <v>44507</v>
      </c>
      <c r="B21" s="22" t="str">
        <f>IF(WEEKDAY(A21,2)=1,"Mån",IF(WEEKDAY(A21,2)=2,"Tis",IF(WEEKDAY(A21,2)=3,"Ons",IF(WEEKDAY(A21,2)=4,"Tors",IF(WEEKDAY(A21,2)=5,"Fre",IF(WEEKDAY(A21,2)=6,"Lör",IF(WEEKDAY(A21,2)=7,"Sön",)))))))</f>
        <v>Sön</v>
      </c>
      <c r="C21" s="23"/>
      <c r="D21" s="23"/>
      <c r="E21" s="23"/>
      <c r="F21" s="24"/>
      <c r="G21" s="96"/>
      <c r="H21" s="23"/>
      <c r="I21" s="23"/>
      <c r="J21" s="24"/>
      <c r="K21" s="96"/>
      <c r="L21" s="23"/>
      <c r="M21" s="23"/>
      <c r="N21" s="24"/>
      <c r="O21" s="96"/>
      <c r="P21" s="23"/>
      <c r="Q21" s="23"/>
      <c r="R21" s="24"/>
    </row>
    <row r="22" spans="1:18" ht="36" customHeight="1" x14ac:dyDescent="0.25">
      <c r="A22" s="15">
        <v>44508</v>
      </c>
      <c r="B22" s="16" t="str">
        <f>IF(WEEKDAY(A22,2)=1,"Mån",IF(WEEKDAY(A22,2)=2,"Tis",IF(WEEKDAY(A22,2)=3,"Ons",IF(WEEKDAY(A22,2)=4,"Tors",IF(WEEKDAY(A22,2)=5,"Fre",IF(WEEKDAY(A22,2)=6,"Lör",IF(WEEKDAY(A22,2)=7,"Sön",)))))))</f>
        <v>Mån</v>
      </c>
      <c r="C22" s="240" t="s">
        <v>56</v>
      </c>
      <c r="D22" s="241" t="s">
        <v>333</v>
      </c>
      <c r="E22" s="240" t="s">
        <v>214</v>
      </c>
      <c r="F22" s="249" t="s">
        <v>342</v>
      </c>
      <c r="G22" s="240" t="s">
        <v>56</v>
      </c>
      <c r="H22" s="241" t="s">
        <v>333</v>
      </c>
      <c r="I22" s="240" t="s">
        <v>344</v>
      </c>
      <c r="J22" s="250" t="s">
        <v>342</v>
      </c>
      <c r="K22" s="240" t="s">
        <v>56</v>
      </c>
      <c r="L22" s="241" t="s">
        <v>333</v>
      </c>
      <c r="M22" s="240" t="s">
        <v>214</v>
      </c>
      <c r="N22" s="249" t="s">
        <v>342</v>
      </c>
      <c r="O22" s="240" t="s">
        <v>56</v>
      </c>
      <c r="P22" s="241" t="s">
        <v>333</v>
      </c>
      <c r="Q22" s="240" t="s">
        <v>344</v>
      </c>
      <c r="R22" s="250" t="s">
        <v>342</v>
      </c>
    </row>
    <row r="23" spans="1:18" ht="36" customHeight="1" x14ac:dyDescent="0.25">
      <c r="A23" s="10" t="s">
        <v>126</v>
      </c>
      <c r="B23" s="17"/>
      <c r="C23" s="82" t="s">
        <v>54</v>
      </c>
      <c r="D23" s="182" t="s">
        <v>235</v>
      </c>
      <c r="E23" s="82" t="s">
        <v>215</v>
      </c>
      <c r="F23" s="239" t="s">
        <v>342</v>
      </c>
      <c r="G23" s="82" t="s">
        <v>54</v>
      </c>
      <c r="H23" s="182" t="s">
        <v>235</v>
      </c>
      <c r="I23" s="82" t="s">
        <v>215</v>
      </c>
      <c r="J23" s="239" t="s">
        <v>342</v>
      </c>
      <c r="K23" s="82" t="s">
        <v>54</v>
      </c>
      <c r="L23" s="182" t="s">
        <v>235</v>
      </c>
      <c r="M23" s="82" t="s">
        <v>215</v>
      </c>
      <c r="N23" s="239" t="s">
        <v>342</v>
      </c>
      <c r="O23" s="82" t="s">
        <v>54</v>
      </c>
      <c r="P23" s="182" t="s">
        <v>235</v>
      </c>
      <c r="Q23" s="82" t="s">
        <v>215</v>
      </c>
      <c r="R23" s="239" t="s">
        <v>342</v>
      </c>
    </row>
    <row r="24" spans="1:18" ht="36" customHeight="1" x14ac:dyDescent="0.25">
      <c r="A24" s="10"/>
      <c r="B24" s="17"/>
      <c r="C24" s="37" t="s">
        <v>55</v>
      </c>
      <c r="D24" s="184" t="s">
        <v>185</v>
      </c>
      <c r="E24" s="37" t="s">
        <v>122</v>
      </c>
      <c r="F24" s="269" t="s">
        <v>412</v>
      </c>
      <c r="G24" s="37" t="s">
        <v>55</v>
      </c>
      <c r="H24" s="184" t="s">
        <v>185</v>
      </c>
      <c r="I24" s="37" t="s">
        <v>122</v>
      </c>
      <c r="J24" s="278" t="s">
        <v>412</v>
      </c>
      <c r="K24" s="37" t="s">
        <v>55</v>
      </c>
      <c r="L24" s="184" t="s">
        <v>185</v>
      </c>
      <c r="M24" s="37" t="s">
        <v>122</v>
      </c>
      <c r="N24" s="278" t="s">
        <v>412</v>
      </c>
      <c r="O24" s="37" t="s">
        <v>55</v>
      </c>
      <c r="P24" s="184" t="s">
        <v>185</v>
      </c>
      <c r="Q24" s="37" t="s">
        <v>122</v>
      </c>
      <c r="R24" s="278" t="s">
        <v>412</v>
      </c>
    </row>
    <row r="25" spans="1:18" ht="36" customHeight="1" x14ac:dyDescent="0.25">
      <c r="A25" s="10"/>
      <c r="B25" s="17"/>
      <c r="C25" s="156" t="s">
        <v>133</v>
      </c>
      <c r="D25" s="181" t="s">
        <v>236</v>
      </c>
      <c r="E25" s="150" t="s">
        <v>237</v>
      </c>
      <c r="F25" s="84" t="s">
        <v>100</v>
      </c>
      <c r="G25" s="156" t="s">
        <v>133</v>
      </c>
      <c r="H25" s="181" t="s">
        <v>236</v>
      </c>
      <c r="I25" s="150" t="s">
        <v>237</v>
      </c>
      <c r="J25" s="84" t="s">
        <v>100</v>
      </c>
      <c r="K25" s="156" t="s">
        <v>133</v>
      </c>
      <c r="L25" s="181" t="s">
        <v>236</v>
      </c>
      <c r="M25" s="150" t="s">
        <v>237</v>
      </c>
      <c r="N25" s="84" t="s">
        <v>100</v>
      </c>
      <c r="O25" s="156" t="s">
        <v>133</v>
      </c>
      <c r="P25" s="181" t="s">
        <v>236</v>
      </c>
      <c r="Q25" s="150" t="s">
        <v>237</v>
      </c>
      <c r="R25" s="84" t="s">
        <v>100</v>
      </c>
    </row>
    <row r="26" spans="1:18" ht="21.95" customHeight="1" x14ac:dyDescent="0.25">
      <c r="A26" s="15">
        <v>44509</v>
      </c>
      <c r="B26" s="16" t="str">
        <f>IF(WEEKDAY(A26,2)=1,"Mån",IF(WEEKDAY(A26,2)=2,"Tis",IF(WEEKDAY(A26,2)=3,"Ons",IF(WEEKDAY(A26,2)=4,"Tors",IF(WEEKDAY(A26,2)=5,"Fre",IF(WEEKDAY(A26,2)=6,"Lör",IF(WEEKDAY(A26,2)=7,"Sön",)))))))</f>
        <v>Tis</v>
      </c>
      <c r="C26" s="81"/>
      <c r="D26" s="186"/>
      <c r="E26" s="39"/>
      <c r="F26" s="40"/>
      <c r="G26" s="81"/>
      <c r="H26" s="186"/>
      <c r="I26" s="39"/>
      <c r="J26" s="40"/>
      <c r="K26" s="81"/>
      <c r="L26" s="186"/>
      <c r="M26" s="39"/>
      <c r="N26" s="40"/>
      <c r="O26" s="81"/>
      <c r="P26" s="186"/>
      <c r="Q26" s="39"/>
      <c r="R26" s="40"/>
    </row>
    <row r="27" spans="1:18" ht="26.1" customHeight="1" x14ac:dyDescent="0.25">
      <c r="A27" s="10" t="s">
        <v>127</v>
      </c>
      <c r="B27" s="17"/>
      <c r="C27" s="49" t="s">
        <v>53</v>
      </c>
      <c r="D27" s="184" t="s">
        <v>2</v>
      </c>
      <c r="E27" s="37" t="s">
        <v>188</v>
      </c>
      <c r="F27" s="158" t="s">
        <v>274</v>
      </c>
      <c r="G27" s="49" t="s">
        <v>53</v>
      </c>
      <c r="H27" s="184" t="s">
        <v>2</v>
      </c>
      <c r="I27" s="37" t="s">
        <v>188</v>
      </c>
      <c r="J27" s="158" t="s">
        <v>274</v>
      </c>
      <c r="K27" s="49" t="s">
        <v>53</v>
      </c>
      <c r="L27" s="184" t="s">
        <v>2</v>
      </c>
      <c r="M27" s="37" t="s">
        <v>188</v>
      </c>
      <c r="N27" s="158" t="s">
        <v>274</v>
      </c>
      <c r="O27" s="49" t="s">
        <v>53</v>
      </c>
      <c r="P27" s="184" t="s">
        <v>2</v>
      </c>
      <c r="Q27" s="37" t="s">
        <v>188</v>
      </c>
      <c r="R27" s="158" t="s">
        <v>274</v>
      </c>
    </row>
    <row r="28" spans="1:18" ht="36" customHeight="1" x14ac:dyDescent="0.25">
      <c r="A28" s="10"/>
      <c r="B28" s="17"/>
      <c r="C28" s="82" t="s">
        <v>54</v>
      </c>
      <c r="D28" s="182" t="s">
        <v>216</v>
      </c>
      <c r="E28" s="82" t="s">
        <v>217</v>
      </c>
      <c r="F28" s="249" t="s">
        <v>342</v>
      </c>
      <c r="G28" s="82" t="s">
        <v>54</v>
      </c>
      <c r="H28" s="182" t="s">
        <v>216</v>
      </c>
      <c r="I28" s="82" t="s">
        <v>217</v>
      </c>
      <c r="J28" s="249" t="s">
        <v>342</v>
      </c>
      <c r="K28" s="82" t="s">
        <v>54</v>
      </c>
      <c r="L28" s="182" t="s">
        <v>216</v>
      </c>
      <c r="M28" s="82" t="s">
        <v>217</v>
      </c>
      <c r="N28" s="249" t="s">
        <v>342</v>
      </c>
      <c r="O28" s="82" t="s">
        <v>54</v>
      </c>
      <c r="P28" s="182" t="s">
        <v>216</v>
      </c>
      <c r="Q28" s="82" t="s">
        <v>217</v>
      </c>
      <c r="R28" s="249" t="s">
        <v>342</v>
      </c>
    </row>
    <row r="29" spans="1:18" ht="36" customHeight="1" x14ac:dyDescent="0.25">
      <c r="A29" s="10"/>
      <c r="B29" s="17"/>
      <c r="C29" s="169" t="s">
        <v>55</v>
      </c>
      <c r="D29" s="171" t="s">
        <v>219</v>
      </c>
      <c r="E29" s="169" t="s">
        <v>238</v>
      </c>
      <c r="F29" s="170" t="s">
        <v>100</v>
      </c>
      <c r="G29" s="169" t="s">
        <v>55</v>
      </c>
      <c r="H29" s="171" t="s">
        <v>219</v>
      </c>
      <c r="I29" s="169" t="s">
        <v>238</v>
      </c>
      <c r="J29" s="170" t="s">
        <v>100</v>
      </c>
      <c r="K29" s="169" t="s">
        <v>55</v>
      </c>
      <c r="L29" s="171" t="s">
        <v>219</v>
      </c>
      <c r="M29" s="169" t="s">
        <v>238</v>
      </c>
      <c r="N29" s="170" t="s">
        <v>100</v>
      </c>
      <c r="O29" s="169" t="s">
        <v>55</v>
      </c>
      <c r="P29" s="171" t="s">
        <v>219</v>
      </c>
      <c r="Q29" s="169" t="s">
        <v>238</v>
      </c>
      <c r="R29" s="170" t="s">
        <v>100</v>
      </c>
    </row>
    <row r="30" spans="1:18" ht="36" customHeight="1" x14ac:dyDescent="0.25">
      <c r="A30" s="41"/>
      <c r="B30" s="42"/>
      <c r="C30" s="169" t="s">
        <v>133</v>
      </c>
      <c r="D30" s="171" t="s">
        <v>272</v>
      </c>
      <c r="E30" s="169" t="s">
        <v>218</v>
      </c>
      <c r="F30" s="170" t="s">
        <v>100</v>
      </c>
      <c r="G30" s="169" t="s">
        <v>133</v>
      </c>
      <c r="H30" s="171" t="s">
        <v>272</v>
      </c>
      <c r="I30" s="169" t="s">
        <v>218</v>
      </c>
      <c r="J30" s="170" t="s">
        <v>100</v>
      </c>
      <c r="K30" s="169" t="s">
        <v>133</v>
      </c>
      <c r="L30" s="171" t="s">
        <v>272</v>
      </c>
      <c r="M30" s="169" t="s">
        <v>218</v>
      </c>
      <c r="N30" s="170" t="s">
        <v>100</v>
      </c>
      <c r="O30" s="169" t="s">
        <v>133</v>
      </c>
      <c r="P30" s="171" t="s">
        <v>272</v>
      </c>
      <c r="Q30" s="169" t="s">
        <v>218</v>
      </c>
      <c r="R30" s="170" t="s">
        <v>100</v>
      </c>
    </row>
    <row r="31" spans="1:18" ht="72" customHeight="1" x14ac:dyDescent="0.25">
      <c r="A31" s="10">
        <v>44510</v>
      </c>
      <c r="B31" s="17" t="str">
        <f>IF(WEEKDAY(A31,2)=1,"Mån",IF(WEEKDAY(A31,2)=2,"Tis",IF(WEEKDAY(A31,2)=3,"Ons",IF(WEEKDAY(A31,2)=4,"Tors",IF(WEEKDAY(A31,2)=5,"Fre",IF(WEEKDAY(A31,2)=6,"Lör",IF(WEEKDAY(A31,2)=7,"Sön",)))))))</f>
        <v>Ons</v>
      </c>
      <c r="C31" s="243" t="s">
        <v>62</v>
      </c>
      <c r="D31" s="244" t="s">
        <v>334</v>
      </c>
      <c r="E31" s="268" t="s">
        <v>220</v>
      </c>
      <c r="F31" s="242" t="s">
        <v>416</v>
      </c>
      <c r="G31" s="243" t="s">
        <v>62</v>
      </c>
      <c r="H31" s="244" t="s">
        <v>334</v>
      </c>
      <c r="I31" s="268" t="s">
        <v>345</v>
      </c>
      <c r="J31" s="242" t="s">
        <v>417</v>
      </c>
      <c r="K31" s="243" t="s">
        <v>62</v>
      </c>
      <c r="L31" s="244" t="s">
        <v>334</v>
      </c>
      <c r="M31" s="268" t="s">
        <v>220</v>
      </c>
      <c r="N31" s="242" t="s">
        <v>416</v>
      </c>
      <c r="O31" s="243" t="s">
        <v>62</v>
      </c>
      <c r="P31" s="244" t="s">
        <v>334</v>
      </c>
      <c r="Q31" s="268" t="s">
        <v>345</v>
      </c>
      <c r="R31" s="242" t="s">
        <v>417</v>
      </c>
    </row>
    <row r="32" spans="1:18" ht="21.95" customHeight="1" x14ac:dyDescent="0.25">
      <c r="A32" s="13" t="s">
        <v>128</v>
      </c>
      <c r="B32" s="14"/>
      <c r="C32" s="18" t="s">
        <v>57</v>
      </c>
      <c r="D32" s="183" t="s">
        <v>163</v>
      </c>
      <c r="E32" s="18" t="s">
        <v>164</v>
      </c>
      <c r="F32" s="239" t="s">
        <v>342</v>
      </c>
      <c r="G32" s="18" t="s">
        <v>57</v>
      </c>
      <c r="H32" s="183" t="s">
        <v>163</v>
      </c>
      <c r="I32" s="18" t="s">
        <v>164</v>
      </c>
      <c r="J32" s="239" t="s">
        <v>342</v>
      </c>
      <c r="K32" s="18" t="s">
        <v>57</v>
      </c>
      <c r="L32" s="183" t="s">
        <v>163</v>
      </c>
      <c r="M32" s="18" t="s">
        <v>164</v>
      </c>
      <c r="N32" s="239" t="s">
        <v>342</v>
      </c>
      <c r="O32" s="18" t="s">
        <v>57</v>
      </c>
      <c r="P32" s="183" t="s">
        <v>163</v>
      </c>
      <c r="Q32" s="18" t="s">
        <v>164</v>
      </c>
      <c r="R32" s="239" t="s">
        <v>342</v>
      </c>
    </row>
    <row r="33" spans="1:18" ht="36" customHeight="1" x14ac:dyDescent="0.25">
      <c r="A33" s="15">
        <v>44511</v>
      </c>
      <c r="B33" s="16" t="str">
        <f>IF(WEEKDAY(A33,2)=1,"Mån",IF(WEEKDAY(A33,2)=2,"Tis",IF(WEEKDAY(A33,2)=3,"Ons",IF(WEEKDAY(A33,2)=4,"Tors",IF(WEEKDAY(A33,2)=5,"Fre",IF(WEEKDAY(A33,2)=6,"Lör",IF(WEEKDAY(A33,2)=7,"Sön",)))))))</f>
        <v>Tors</v>
      </c>
      <c r="C33" s="91" t="s">
        <v>314</v>
      </c>
      <c r="D33" s="168" t="s">
        <v>222</v>
      </c>
      <c r="E33" s="156" t="s">
        <v>283</v>
      </c>
      <c r="F33" s="84" t="s">
        <v>100</v>
      </c>
      <c r="G33" s="156" t="s">
        <v>314</v>
      </c>
      <c r="H33" s="168" t="s">
        <v>222</v>
      </c>
      <c r="I33" s="156" t="s">
        <v>283</v>
      </c>
      <c r="J33" s="84" t="s">
        <v>100</v>
      </c>
      <c r="K33" s="156" t="s">
        <v>314</v>
      </c>
      <c r="L33" s="168" t="s">
        <v>222</v>
      </c>
      <c r="M33" s="156" t="s">
        <v>283</v>
      </c>
      <c r="N33" s="84" t="s">
        <v>100</v>
      </c>
      <c r="O33" s="156" t="s">
        <v>314</v>
      </c>
      <c r="P33" s="168" t="s">
        <v>222</v>
      </c>
      <c r="Q33" s="156" t="s">
        <v>283</v>
      </c>
      <c r="R33" s="84" t="s">
        <v>100</v>
      </c>
    </row>
    <row r="34" spans="1:18" ht="21.95" customHeight="1" x14ac:dyDescent="0.25">
      <c r="A34" s="10" t="s">
        <v>129</v>
      </c>
      <c r="B34" s="17"/>
      <c r="C34" s="91" t="s">
        <v>61</v>
      </c>
      <c r="D34" s="168" t="s">
        <v>224</v>
      </c>
      <c r="E34" s="156" t="s">
        <v>221</v>
      </c>
      <c r="F34" s="84" t="s">
        <v>100</v>
      </c>
      <c r="G34" s="156" t="s">
        <v>61</v>
      </c>
      <c r="H34" s="168" t="s">
        <v>224</v>
      </c>
      <c r="I34" s="156" t="s">
        <v>221</v>
      </c>
      <c r="J34" s="84" t="s">
        <v>100</v>
      </c>
      <c r="K34" s="156" t="s">
        <v>61</v>
      </c>
      <c r="L34" s="168" t="s">
        <v>224</v>
      </c>
      <c r="M34" s="156" t="s">
        <v>221</v>
      </c>
      <c r="N34" s="84" t="s">
        <v>100</v>
      </c>
      <c r="O34" s="156" t="s">
        <v>61</v>
      </c>
      <c r="P34" s="168" t="s">
        <v>224</v>
      </c>
      <c r="Q34" s="156" t="s">
        <v>221</v>
      </c>
      <c r="R34" s="84" t="s">
        <v>100</v>
      </c>
    </row>
    <row r="35" spans="1:18" ht="36" customHeight="1" x14ac:dyDescent="0.25">
      <c r="A35" s="10"/>
      <c r="B35" s="17"/>
      <c r="C35" s="83" t="s">
        <v>55</v>
      </c>
      <c r="D35" s="182" t="s">
        <v>232</v>
      </c>
      <c r="E35" s="82" t="s">
        <v>225</v>
      </c>
      <c r="F35" s="249" t="s">
        <v>342</v>
      </c>
      <c r="G35" s="83" t="s">
        <v>55</v>
      </c>
      <c r="H35" s="182" t="s">
        <v>232</v>
      </c>
      <c r="I35" s="82" t="s">
        <v>225</v>
      </c>
      <c r="J35" s="249" t="s">
        <v>342</v>
      </c>
      <c r="K35" s="83" t="s">
        <v>55</v>
      </c>
      <c r="L35" s="182" t="s">
        <v>232</v>
      </c>
      <c r="M35" s="82" t="s">
        <v>225</v>
      </c>
      <c r="N35" s="249" t="s">
        <v>342</v>
      </c>
      <c r="O35" s="83" t="s">
        <v>55</v>
      </c>
      <c r="P35" s="182" t="s">
        <v>232</v>
      </c>
      <c r="Q35" s="82" t="s">
        <v>225</v>
      </c>
      <c r="R35" s="249" t="s">
        <v>342</v>
      </c>
    </row>
    <row r="36" spans="1:18" ht="21.95" customHeight="1" x14ac:dyDescent="0.25">
      <c r="A36" s="10"/>
      <c r="B36" s="17"/>
      <c r="C36" s="156" t="s">
        <v>203</v>
      </c>
      <c r="D36" s="156" t="s">
        <v>228</v>
      </c>
      <c r="E36" s="156" t="s">
        <v>223</v>
      </c>
      <c r="F36" s="84" t="s">
        <v>100</v>
      </c>
      <c r="G36" s="156" t="s">
        <v>203</v>
      </c>
      <c r="H36" s="156" t="s">
        <v>228</v>
      </c>
      <c r="I36" s="156" t="s">
        <v>223</v>
      </c>
      <c r="J36" s="84" t="s">
        <v>100</v>
      </c>
      <c r="K36" s="296" t="s">
        <v>279</v>
      </c>
      <c r="L36" s="309" t="s">
        <v>317</v>
      </c>
      <c r="M36" s="290" t="s">
        <v>380</v>
      </c>
      <c r="N36" s="294" t="s">
        <v>418</v>
      </c>
      <c r="O36" s="296" t="s">
        <v>279</v>
      </c>
      <c r="P36" s="309" t="s">
        <v>317</v>
      </c>
      <c r="Q36" s="290" t="s">
        <v>380</v>
      </c>
      <c r="R36" s="294" t="s">
        <v>418</v>
      </c>
    </row>
    <row r="37" spans="1:18" ht="21.95" customHeight="1" x14ac:dyDescent="0.25">
      <c r="A37" s="10"/>
      <c r="B37" s="17"/>
      <c r="C37" s="156" t="s">
        <v>227</v>
      </c>
      <c r="D37" s="156" t="s">
        <v>231</v>
      </c>
      <c r="E37" s="156" t="s">
        <v>229</v>
      </c>
      <c r="F37" s="84" t="s">
        <v>100</v>
      </c>
      <c r="G37" s="156" t="s">
        <v>227</v>
      </c>
      <c r="H37" s="156" t="s">
        <v>231</v>
      </c>
      <c r="I37" s="156" t="s">
        <v>229</v>
      </c>
      <c r="J37" s="84" t="s">
        <v>100</v>
      </c>
      <c r="K37" s="298"/>
      <c r="L37" s="311"/>
      <c r="M37" s="291"/>
      <c r="N37" s="295"/>
      <c r="O37" s="298"/>
      <c r="P37" s="311"/>
      <c r="Q37" s="291"/>
      <c r="R37" s="295"/>
    </row>
    <row r="38" spans="1:18" ht="21.95" customHeight="1" x14ac:dyDescent="0.25">
      <c r="A38" s="15">
        <v>44512</v>
      </c>
      <c r="B38" s="16" t="str">
        <f>IF(WEEKDAY(A38,2)=1,"Mån",IF(WEEKDAY(A38,2)=2,"Tis",IF(WEEKDAY(A38,2)=3,"Ons",IF(WEEKDAY(A38,2)=4,"Tors",IF(WEEKDAY(A38,2)=5,"Fre",IF(WEEKDAY(A38,2)=6,"Lör",IF(WEEKDAY(A38,2)=7,"Sön",)))))))</f>
        <v>Fre</v>
      </c>
      <c r="C38" s="296" t="s">
        <v>314</v>
      </c>
      <c r="D38" s="309" t="s">
        <v>317</v>
      </c>
      <c r="E38" s="290" t="s">
        <v>380</v>
      </c>
      <c r="F38" s="294" t="s">
        <v>418</v>
      </c>
      <c r="G38" s="292" t="s">
        <v>314</v>
      </c>
      <c r="H38" s="314" t="s">
        <v>309</v>
      </c>
      <c r="I38" s="314" t="s">
        <v>226</v>
      </c>
      <c r="J38" s="326" t="s">
        <v>415</v>
      </c>
      <c r="K38" s="156" t="s">
        <v>315</v>
      </c>
      <c r="L38" s="156" t="s">
        <v>228</v>
      </c>
      <c r="M38" s="156" t="s">
        <v>223</v>
      </c>
      <c r="N38" s="84" t="s">
        <v>100</v>
      </c>
      <c r="O38" s="292" t="s">
        <v>314</v>
      </c>
      <c r="P38" s="314" t="s">
        <v>309</v>
      </c>
      <c r="Q38" s="314" t="s">
        <v>226</v>
      </c>
      <c r="R38" s="326" t="s">
        <v>415</v>
      </c>
    </row>
    <row r="39" spans="1:18" ht="21.95" customHeight="1" x14ac:dyDescent="0.25">
      <c r="A39" s="10" t="s">
        <v>130</v>
      </c>
      <c r="B39" s="17"/>
      <c r="C39" s="298"/>
      <c r="D39" s="311"/>
      <c r="E39" s="291"/>
      <c r="F39" s="295"/>
      <c r="G39" s="293"/>
      <c r="H39" s="315"/>
      <c r="I39" s="315"/>
      <c r="J39" s="327"/>
      <c r="K39" s="156" t="s">
        <v>316</v>
      </c>
      <c r="L39" s="156" t="s">
        <v>231</v>
      </c>
      <c r="M39" s="156" t="s">
        <v>229</v>
      </c>
      <c r="N39" s="84" t="s">
        <v>100</v>
      </c>
      <c r="O39" s="293"/>
      <c r="P39" s="315"/>
      <c r="Q39" s="315"/>
      <c r="R39" s="327"/>
    </row>
    <row r="40" spans="1:18" ht="21.95" customHeight="1" x14ac:dyDescent="0.25">
      <c r="A40" s="10"/>
      <c r="B40" s="17"/>
      <c r="C40" s="314" t="s">
        <v>54</v>
      </c>
      <c r="D40" s="314" t="s">
        <v>309</v>
      </c>
      <c r="E40" s="314" t="s">
        <v>189</v>
      </c>
      <c r="F40" s="326" t="s">
        <v>419</v>
      </c>
      <c r="G40" s="322" t="s">
        <v>54</v>
      </c>
      <c r="H40" s="309" t="s">
        <v>317</v>
      </c>
      <c r="I40" s="290" t="s">
        <v>380</v>
      </c>
      <c r="J40" s="294" t="s">
        <v>418</v>
      </c>
      <c r="K40" s="314" t="s">
        <v>54</v>
      </c>
      <c r="L40" s="314" t="s">
        <v>309</v>
      </c>
      <c r="M40" s="314" t="s">
        <v>189</v>
      </c>
      <c r="N40" s="326" t="s">
        <v>419</v>
      </c>
      <c r="O40" s="156" t="s">
        <v>61</v>
      </c>
      <c r="P40" s="156" t="s">
        <v>228</v>
      </c>
      <c r="Q40" s="156" t="s">
        <v>223</v>
      </c>
      <c r="R40" s="84" t="s">
        <v>100</v>
      </c>
    </row>
    <row r="41" spans="1:18" ht="21.95" customHeight="1" x14ac:dyDescent="0.25">
      <c r="A41" s="10"/>
      <c r="B41" s="17"/>
      <c r="C41" s="315"/>
      <c r="D41" s="315"/>
      <c r="E41" s="315"/>
      <c r="F41" s="327"/>
      <c r="G41" s="324"/>
      <c r="H41" s="311"/>
      <c r="I41" s="291"/>
      <c r="J41" s="295"/>
      <c r="K41" s="315"/>
      <c r="L41" s="315"/>
      <c r="M41" s="315"/>
      <c r="N41" s="327"/>
      <c r="O41" s="156" t="s">
        <v>59</v>
      </c>
      <c r="P41" s="156" t="s">
        <v>231</v>
      </c>
      <c r="Q41" s="156" t="s">
        <v>229</v>
      </c>
      <c r="R41" s="84" t="s">
        <v>100</v>
      </c>
    </row>
    <row r="42" spans="1:18" ht="36" customHeight="1" x14ac:dyDescent="0.25">
      <c r="A42" s="10"/>
      <c r="B42" s="17"/>
      <c r="C42" s="82" t="s">
        <v>55</v>
      </c>
      <c r="D42" s="182" t="s">
        <v>234</v>
      </c>
      <c r="E42" s="272" t="s">
        <v>244</v>
      </c>
      <c r="F42" s="239" t="s">
        <v>342</v>
      </c>
      <c r="G42" s="82" t="s">
        <v>55</v>
      </c>
      <c r="H42" s="182" t="s">
        <v>234</v>
      </c>
      <c r="I42" s="272" t="s">
        <v>244</v>
      </c>
      <c r="J42" s="239" t="s">
        <v>342</v>
      </c>
      <c r="K42" s="82" t="s">
        <v>55</v>
      </c>
      <c r="L42" s="182" t="s">
        <v>234</v>
      </c>
      <c r="M42" s="272" t="s">
        <v>244</v>
      </c>
      <c r="N42" s="239" t="s">
        <v>342</v>
      </c>
      <c r="O42" s="82" t="s">
        <v>55</v>
      </c>
      <c r="P42" s="182" t="s">
        <v>234</v>
      </c>
      <c r="Q42" s="272" t="s">
        <v>244</v>
      </c>
      <c r="R42" s="239" t="s">
        <v>342</v>
      </c>
    </row>
    <row r="43" spans="1:18" ht="36" customHeight="1" x14ac:dyDescent="0.25">
      <c r="A43" s="10"/>
      <c r="B43" s="17"/>
      <c r="C43" s="162" t="s">
        <v>365</v>
      </c>
      <c r="D43" s="179" t="s">
        <v>289</v>
      </c>
      <c r="E43" s="30" t="s">
        <v>50</v>
      </c>
      <c r="F43" s="66" t="s">
        <v>350</v>
      </c>
      <c r="G43" s="162" t="s">
        <v>365</v>
      </c>
      <c r="H43" s="179" t="s">
        <v>289</v>
      </c>
      <c r="I43" s="30" t="s">
        <v>50</v>
      </c>
      <c r="J43" s="66" t="s">
        <v>350</v>
      </c>
      <c r="K43" s="162" t="s">
        <v>365</v>
      </c>
      <c r="L43" s="179" t="s">
        <v>289</v>
      </c>
      <c r="M43" s="30" t="s">
        <v>50</v>
      </c>
      <c r="N43" s="66" t="s">
        <v>350</v>
      </c>
      <c r="O43" s="162" t="s">
        <v>365</v>
      </c>
      <c r="P43" s="179" t="s">
        <v>289</v>
      </c>
      <c r="Q43" s="30" t="s">
        <v>50</v>
      </c>
      <c r="R43" s="66" t="s">
        <v>350</v>
      </c>
    </row>
    <row r="44" spans="1:18" ht="18" customHeight="1" x14ac:dyDescent="0.25">
      <c r="A44" s="10"/>
      <c r="B44" s="17"/>
      <c r="C44" s="162" t="s">
        <v>366</v>
      </c>
      <c r="D44" s="179" t="s">
        <v>353</v>
      </c>
      <c r="E44" s="30" t="s">
        <v>50</v>
      </c>
      <c r="F44" s="239" t="s">
        <v>342</v>
      </c>
      <c r="G44" s="162" t="s">
        <v>366</v>
      </c>
      <c r="H44" s="179" t="s">
        <v>353</v>
      </c>
      <c r="I44" s="30" t="s">
        <v>50</v>
      </c>
      <c r="J44" s="239" t="s">
        <v>342</v>
      </c>
      <c r="K44" s="162" t="s">
        <v>366</v>
      </c>
      <c r="L44" s="179" t="s">
        <v>353</v>
      </c>
      <c r="M44" s="30" t="s">
        <v>50</v>
      </c>
      <c r="N44" s="239" t="s">
        <v>342</v>
      </c>
      <c r="O44" s="162" t="s">
        <v>366</v>
      </c>
      <c r="P44" s="179" t="s">
        <v>353</v>
      </c>
      <c r="Q44" s="30" t="s">
        <v>50</v>
      </c>
      <c r="R44" s="239" t="s">
        <v>342</v>
      </c>
    </row>
    <row r="45" spans="1:18" ht="18" customHeight="1" x14ac:dyDescent="0.25">
      <c r="A45" s="15">
        <v>44513</v>
      </c>
      <c r="B45" s="16" t="str">
        <f>IF(WEEKDAY(A45,2)=1,"Mån",IF(WEEKDAY(A45,2)=2,"Tis",IF(WEEKDAY(A45,2)=3,"Ons",IF(WEEKDAY(A45,2)=4,"Tors",IF(WEEKDAY(A45,2)=5,"Fre",IF(WEEKDAY(A45,2)=6,"Lör",IF(WEEKDAY(A45,2)=7,"Sön",)))))))</f>
        <v>Lör</v>
      </c>
      <c r="C45" s="19"/>
      <c r="D45" s="19"/>
      <c r="E45" s="19"/>
      <c r="F45" s="20"/>
      <c r="G45" s="95"/>
      <c r="H45" s="19"/>
      <c r="I45" s="19"/>
      <c r="J45" s="20"/>
      <c r="K45" s="95"/>
      <c r="L45" s="19"/>
      <c r="M45" s="19"/>
      <c r="N45" s="20"/>
      <c r="O45" s="95"/>
      <c r="P45" s="19"/>
      <c r="Q45" s="19"/>
      <c r="R45" s="20"/>
    </row>
    <row r="46" spans="1:18" ht="18" customHeight="1" thickBot="1" x14ac:dyDescent="0.3">
      <c r="A46" s="21">
        <v>44514</v>
      </c>
      <c r="B46" s="22" t="str">
        <f>IF(WEEKDAY(A46,2)=1,"Mån",IF(WEEKDAY(A46,2)=2,"Tis",IF(WEEKDAY(A46,2)=3,"Ons",IF(WEEKDAY(A46,2)=4,"Tors",IF(WEEKDAY(A46,2)=5,"Fre",IF(WEEKDAY(A46,2)=6,"Lör",IF(WEEKDAY(A46,2)=7,"Sön",)))))))</f>
        <v>Sön</v>
      </c>
      <c r="C46" s="23"/>
      <c r="D46" s="23"/>
      <c r="E46" s="23"/>
      <c r="F46" s="24"/>
      <c r="G46" s="96"/>
      <c r="H46" s="23"/>
      <c r="I46" s="23"/>
      <c r="J46" s="24"/>
      <c r="K46" s="96"/>
      <c r="L46" s="23"/>
      <c r="M46" s="23"/>
      <c r="N46" s="24"/>
      <c r="O46" s="96"/>
      <c r="P46" s="23"/>
      <c r="Q46" s="23"/>
      <c r="R46" s="24"/>
    </row>
    <row r="47" spans="1:18" ht="36" customHeight="1" x14ac:dyDescent="0.25">
      <c r="A47" s="10">
        <v>44515</v>
      </c>
      <c r="B47" s="11" t="str">
        <f>IF(WEEKDAY(A47,2)=1,"Mån",IF(WEEKDAY(A47,2)=2,"Tis",IF(WEEKDAY(A47,2)=3,"Ons",IF(WEEKDAY(A47,2)=4,"Tors",IF(WEEKDAY(A47,2)=5,"Fre",IF(WEEKDAY(A47,2)=6,"Lör",IF(WEEKDAY(A47,2)=7,"Sön",)))))))</f>
        <v>Mån</v>
      </c>
      <c r="C47" s="357" t="s">
        <v>62</v>
      </c>
      <c r="D47" s="357" t="s">
        <v>335</v>
      </c>
      <c r="E47" s="329" t="s">
        <v>233</v>
      </c>
      <c r="F47" s="308" t="s">
        <v>342</v>
      </c>
      <c r="G47" s="156" t="s">
        <v>314</v>
      </c>
      <c r="H47" s="168" t="s">
        <v>241</v>
      </c>
      <c r="I47" s="156" t="s">
        <v>230</v>
      </c>
      <c r="J47" s="84" t="s">
        <v>100</v>
      </c>
      <c r="K47" s="357" t="s">
        <v>62</v>
      </c>
      <c r="L47" s="357" t="s">
        <v>335</v>
      </c>
      <c r="M47" s="329" t="s">
        <v>233</v>
      </c>
      <c r="N47" s="308" t="s">
        <v>342</v>
      </c>
      <c r="O47" s="357" t="s">
        <v>62</v>
      </c>
      <c r="P47" s="357" t="s">
        <v>335</v>
      </c>
      <c r="Q47" s="329" t="s">
        <v>233</v>
      </c>
      <c r="R47" s="308" t="s">
        <v>342</v>
      </c>
    </row>
    <row r="48" spans="1:18" ht="36" customHeight="1" x14ac:dyDescent="0.25">
      <c r="A48" s="10" t="s">
        <v>131</v>
      </c>
      <c r="B48" s="11"/>
      <c r="C48" s="358"/>
      <c r="D48" s="358"/>
      <c r="E48" s="329"/>
      <c r="F48" s="308"/>
      <c r="G48" s="296" t="s">
        <v>60</v>
      </c>
      <c r="H48" s="296" t="s">
        <v>381</v>
      </c>
      <c r="I48" s="296" t="s">
        <v>380</v>
      </c>
      <c r="J48" s="294" t="s">
        <v>418</v>
      </c>
      <c r="K48" s="358"/>
      <c r="L48" s="358"/>
      <c r="M48" s="329"/>
      <c r="N48" s="308"/>
      <c r="O48" s="358"/>
      <c r="P48" s="358"/>
      <c r="Q48" s="329"/>
      <c r="R48" s="308"/>
    </row>
    <row r="49" spans="1:18" ht="36" customHeight="1" x14ac:dyDescent="0.25">
      <c r="A49" s="10"/>
      <c r="B49" s="17"/>
      <c r="C49" s="91" t="s">
        <v>55</v>
      </c>
      <c r="D49" s="168" t="s">
        <v>241</v>
      </c>
      <c r="E49" s="156" t="s">
        <v>230</v>
      </c>
      <c r="F49" s="84" t="s">
        <v>100</v>
      </c>
      <c r="G49" s="297"/>
      <c r="H49" s="297"/>
      <c r="I49" s="297"/>
      <c r="J49" s="299"/>
      <c r="K49" s="156" t="s">
        <v>55</v>
      </c>
      <c r="L49" s="168" t="s">
        <v>241</v>
      </c>
      <c r="M49" s="156" t="s">
        <v>230</v>
      </c>
      <c r="N49" s="84" t="s">
        <v>100</v>
      </c>
      <c r="O49" s="156" t="s">
        <v>55</v>
      </c>
      <c r="P49" s="168" t="s">
        <v>241</v>
      </c>
      <c r="Q49" s="156" t="s">
        <v>230</v>
      </c>
      <c r="R49" s="84" t="s">
        <v>100</v>
      </c>
    </row>
    <row r="50" spans="1:18" ht="36" customHeight="1" x14ac:dyDescent="0.25">
      <c r="A50" s="13"/>
      <c r="B50" s="14"/>
      <c r="C50" s="89" t="s">
        <v>133</v>
      </c>
      <c r="D50" s="168" t="s">
        <v>242</v>
      </c>
      <c r="E50" s="156" t="s">
        <v>239</v>
      </c>
      <c r="F50" s="84" t="s">
        <v>100</v>
      </c>
      <c r="G50" s="298"/>
      <c r="H50" s="298"/>
      <c r="I50" s="298"/>
      <c r="J50" s="295"/>
      <c r="K50" s="150" t="s">
        <v>133</v>
      </c>
      <c r="L50" s="168" t="s">
        <v>242</v>
      </c>
      <c r="M50" s="156" t="s">
        <v>239</v>
      </c>
      <c r="N50" s="84" t="s">
        <v>100</v>
      </c>
      <c r="O50" s="150" t="s">
        <v>133</v>
      </c>
      <c r="P50" s="168" t="s">
        <v>242</v>
      </c>
      <c r="Q50" s="156" t="s">
        <v>239</v>
      </c>
      <c r="R50" s="84" t="s">
        <v>100</v>
      </c>
    </row>
    <row r="51" spans="1:18" ht="36" customHeight="1" x14ac:dyDescent="0.25">
      <c r="A51" s="10">
        <v>44516</v>
      </c>
      <c r="B51" s="11" t="str">
        <f>IF(WEEKDAY(A51,2)=1,"Mån",IF(WEEKDAY(A51,2)=2,"Tis",IF(WEEKDAY(A51,2)=3,"Ons",IF(WEEKDAY(A51,2)=4,"Tors",IF(WEEKDAY(A51,2)=5,"Fre",IF(WEEKDAY(A51,2)=6,"Lör",IF(WEEKDAY(A51,2)=7,"Sön",)))))))</f>
        <v>Tis</v>
      </c>
      <c r="C51" s="162" t="s">
        <v>355</v>
      </c>
      <c r="D51" s="179" t="s">
        <v>67</v>
      </c>
      <c r="E51" s="162" t="s">
        <v>33</v>
      </c>
      <c r="F51" s="66" t="s">
        <v>350</v>
      </c>
      <c r="G51" s="162" t="s">
        <v>355</v>
      </c>
      <c r="H51" s="179" t="s">
        <v>67</v>
      </c>
      <c r="I51" s="162" t="s">
        <v>33</v>
      </c>
      <c r="J51" s="66" t="s">
        <v>350</v>
      </c>
      <c r="K51" s="162" t="s">
        <v>355</v>
      </c>
      <c r="L51" s="179" t="s">
        <v>67</v>
      </c>
      <c r="M51" s="162" t="s">
        <v>33</v>
      </c>
      <c r="N51" s="66" t="s">
        <v>350</v>
      </c>
      <c r="O51" s="162" t="s">
        <v>355</v>
      </c>
      <c r="P51" s="179" t="s">
        <v>67</v>
      </c>
      <c r="Q51" s="162" t="s">
        <v>33</v>
      </c>
      <c r="R51" s="66" t="s">
        <v>350</v>
      </c>
    </row>
    <row r="52" spans="1:18" ht="18" customHeight="1" x14ac:dyDescent="0.25">
      <c r="A52" s="10"/>
      <c r="B52" s="11"/>
      <c r="C52" s="162" t="s">
        <v>354</v>
      </c>
      <c r="D52" s="179" t="s">
        <v>353</v>
      </c>
      <c r="E52" s="162" t="s">
        <v>33</v>
      </c>
      <c r="F52" s="239" t="s">
        <v>342</v>
      </c>
      <c r="G52" s="162" t="s">
        <v>354</v>
      </c>
      <c r="H52" s="179" t="s">
        <v>353</v>
      </c>
      <c r="I52" s="162" t="s">
        <v>33</v>
      </c>
      <c r="J52" s="239" t="s">
        <v>342</v>
      </c>
      <c r="K52" s="162" t="s">
        <v>354</v>
      </c>
      <c r="L52" s="179" t="s">
        <v>353</v>
      </c>
      <c r="M52" s="162" t="s">
        <v>33</v>
      </c>
      <c r="N52" s="239" t="s">
        <v>342</v>
      </c>
      <c r="O52" s="162" t="s">
        <v>354</v>
      </c>
      <c r="P52" s="179" t="s">
        <v>353</v>
      </c>
      <c r="Q52" s="162" t="s">
        <v>33</v>
      </c>
      <c r="R52" s="239" t="s">
        <v>342</v>
      </c>
    </row>
    <row r="53" spans="1:18" ht="36" customHeight="1" x14ac:dyDescent="0.25">
      <c r="A53" s="10" t="s">
        <v>132</v>
      </c>
      <c r="B53" s="11"/>
      <c r="C53" s="296" t="s">
        <v>60</v>
      </c>
      <c r="D53" s="296" t="s">
        <v>381</v>
      </c>
      <c r="E53" s="296" t="s">
        <v>380</v>
      </c>
      <c r="F53" s="294" t="s">
        <v>418</v>
      </c>
      <c r="G53" s="156" t="s">
        <v>314</v>
      </c>
      <c r="H53" s="168" t="s">
        <v>242</v>
      </c>
      <c r="I53" s="156" t="s">
        <v>239</v>
      </c>
      <c r="J53" s="84" t="s">
        <v>100</v>
      </c>
      <c r="K53" s="79" t="s">
        <v>54</v>
      </c>
      <c r="L53" s="152" t="s">
        <v>4</v>
      </c>
      <c r="M53" s="233" t="s">
        <v>177</v>
      </c>
      <c r="N53" s="249" t="s">
        <v>342</v>
      </c>
      <c r="O53" s="79" t="s">
        <v>54</v>
      </c>
      <c r="P53" s="233" t="s">
        <v>4</v>
      </c>
      <c r="Q53" s="233" t="s">
        <v>177</v>
      </c>
      <c r="R53" s="249" t="s">
        <v>342</v>
      </c>
    </row>
    <row r="54" spans="1:18" ht="36" customHeight="1" x14ac:dyDescent="0.25">
      <c r="A54" s="10"/>
      <c r="B54" s="17"/>
      <c r="C54" s="297"/>
      <c r="D54" s="297"/>
      <c r="E54" s="297"/>
      <c r="F54" s="299"/>
      <c r="G54" s="359" t="s">
        <v>63</v>
      </c>
      <c r="H54" s="361" t="s">
        <v>335</v>
      </c>
      <c r="I54" s="361" t="s">
        <v>367</v>
      </c>
      <c r="J54" s="363" t="s">
        <v>342</v>
      </c>
      <c r="K54" s="151" t="s">
        <v>55</v>
      </c>
      <c r="L54" s="156" t="s">
        <v>246</v>
      </c>
      <c r="M54" s="156" t="s">
        <v>240</v>
      </c>
      <c r="N54" s="84" t="s">
        <v>100</v>
      </c>
      <c r="O54" s="151" t="s">
        <v>55</v>
      </c>
      <c r="P54" s="156" t="s">
        <v>246</v>
      </c>
      <c r="Q54" s="156" t="s">
        <v>240</v>
      </c>
      <c r="R54" s="84" t="s">
        <v>100</v>
      </c>
    </row>
    <row r="55" spans="1:18" ht="36" customHeight="1" x14ac:dyDescent="0.25">
      <c r="A55" s="13"/>
      <c r="B55" s="14"/>
      <c r="C55" s="298"/>
      <c r="D55" s="298"/>
      <c r="E55" s="298"/>
      <c r="F55" s="295"/>
      <c r="G55" s="360"/>
      <c r="H55" s="362"/>
      <c r="I55" s="362"/>
      <c r="J55" s="364"/>
      <c r="K55" s="159"/>
      <c r="L55" s="161"/>
      <c r="M55" s="161"/>
      <c r="N55" s="32"/>
      <c r="O55" s="159"/>
      <c r="P55" s="161"/>
      <c r="Q55" s="161"/>
      <c r="R55" s="32"/>
    </row>
    <row r="56" spans="1:18" ht="44.1" customHeight="1" x14ac:dyDescent="0.25">
      <c r="A56" s="10">
        <v>44517</v>
      </c>
      <c r="B56" s="11" t="str">
        <f>IF(WEEKDAY(A56,2)=1,"Mån",IF(WEEKDAY(A56,2)=2,"Tis",IF(WEEKDAY(A56,2)=3,"Ons",IF(WEEKDAY(A56,2)=4,"Tors",IF(WEEKDAY(A56,2)=5,"Fre",IF(WEEKDAY(A56,2)=6,"Lör",IF(WEEKDAY(A56,2)=7,"Sön",)))))))</f>
        <v>Ons</v>
      </c>
      <c r="C56" s="245" t="s">
        <v>64</v>
      </c>
      <c r="D56" s="244" t="s">
        <v>336</v>
      </c>
      <c r="E56" s="245" t="s">
        <v>243</v>
      </c>
      <c r="F56" s="253" t="s">
        <v>342</v>
      </c>
      <c r="G56" s="245" t="s">
        <v>64</v>
      </c>
      <c r="H56" s="244" t="s">
        <v>336</v>
      </c>
      <c r="I56" s="245" t="s">
        <v>346</v>
      </c>
      <c r="J56" s="252" t="s">
        <v>342</v>
      </c>
      <c r="K56" s="245" t="s">
        <v>64</v>
      </c>
      <c r="L56" s="244" t="s">
        <v>336</v>
      </c>
      <c r="M56" s="246" t="s">
        <v>243</v>
      </c>
      <c r="N56" s="253" t="s">
        <v>342</v>
      </c>
      <c r="O56" s="246" t="s">
        <v>64</v>
      </c>
      <c r="P56" s="244" t="s">
        <v>336</v>
      </c>
      <c r="Q56" s="246" t="s">
        <v>346</v>
      </c>
      <c r="R56" s="252" t="s">
        <v>342</v>
      </c>
    </row>
    <row r="57" spans="1:18" ht="21.95" customHeight="1" x14ac:dyDescent="0.25">
      <c r="A57" s="10" t="s">
        <v>134</v>
      </c>
      <c r="B57" s="11"/>
      <c r="C57" s="79" t="s">
        <v>59</v>
      </c>
      <c r="D57" s="189" t="s">
        <v>31</v>
      </c>
      <c r="E57" s="79" t="s">
        <v>190</v>
      </c>
      <c r="F57" s="239" t="s">
        <v>342</v>
      </c>
      <c r="G57" s="79" t="s">
        <v>59</v>
      </c>
      <c r="H57" s="189" t="s">
        <v>31</v>
      </c>
      <c r="I57" s="79" t="s">
        <v>190</v>
      </c>
      <c r="J57" s="239" t="s">
        <v>342</v>
      </c>
      <c r="K57" s="79" t="s">
        <v>59</v>
      </c>
      <c r="L57" s="189" t="s">
        <v>31</v>
      </c>
      <c r="M57" s="79" t="s">
        <v>190</v>
      </c>
      <c r="N57" s="239" t="s">
        <v>342</v>
      </c>
      <c r="O57" s="79" t="s">
        <v>59</v>
      </c>
      <c r="P57" s="189" t="s">
        <v>31</v>
      </c>
      <c r="Q57" s="79" t="s">
        <v>190</v>
      </c>
      <c r="R57" s="239" t="s">
        <v>342</v>
      </c>
    </row>
    <row r="58" spans="1:18" ht="21.95" customHeight="1" x14ac:dyDescent="0.25">
      <c r="A58" s="10"/>
      <c r="B58" s="17"/>
      <c r="C58" s="18" t="s">
        <v>57</v>
      </c>
      <c r="D58" s="183" t="s">
        <v>163</v>
      </c>
      <c r="E58" s="18" t="s">
        <v>165</v>
      </c>
      <c r="F58" s="249" t="s">
        <v>342</v>
      </c>
      <c r="G58" s="18" t="s">
        <v>57</v>
      </c>
      <c r="H58" s="183" t="s">
        <v>163</v>
      </c>
      <c r="I58" s="18" t="s">
        <v>165</v>
      </c>
      <c r="J58" s="249" t="s">
        <v>342</v>
      </c>
      <c r="K58" s="18" t="s">
        <v>57</v>
      </c>
      <c r="L58" s="183" t="s">
        <v>163</v>
      </c>
      <c r="M58" s="18" t="s">
        <v>165</v>
      </c>
      <c r="N58" s="249" t="s">
        <v>342</v>
      </c>
      <c r="O58" s="18" t="s">
        <v>57</v>
      </c>
      <c r="P58" s="183" t="s">
        <v>163</v>
      </c>
      <c r="Q58" s="18" t="s">
        <v>165</v>
      </c>
      <c r="R58" s="249" t="s">
        <v>342</v>
      </c>
    </row>
    <row r="59" spans="1:18" ht="36" customHeight="1" x14ac:dyDescent="0.25">
      <c r="A59" s="13"/>
      <c r="B59" s="14"/>
      <c r="C59" s="79" t="s">
        <v>75</v>
      </c>
      <c r="D59" s="189" t="s">
        <v>77</v>
      </c>
      <c r="E59" s="79" t="s">
        <v>193</v>
      </c>
      <c r="F59" s="239" t="s">
        <v>342</v>
      </c>
      <c r="G59" s="79" t="s">
        <v>75</v>
      </c>
      <c r="H59" s="189" t="s">
        <v>77</v>
      </c>
      <c r="I59" s="79" t="s">
        <v>193</v>
      </c>
      <c r="J59" s="239" t="s">
        <v>342</v>
      </c>
      <c r="K59" s="79" t="s">
        <v>75</v>
      </c>
      <c r="L59" s="189" t="s">
        <v>77</v>
      </c>
      <c r="M59" s="79" t="s">
        <v>193</v>
      </c>
      <c r="N59" s="239" t="s">
        <v>342</v>
      </c>
      <c r="O59" s="79" t="s">
        <v>75</v>
      </c>
      <c r="P59" s="189" t="s">
        <v>77</v>
      </c>
      <c r="Q59" s="79" t="s">
        <v>193</v>
      </c>
      <c r="R59" s="239" t="s">
        <v>342</v>
      </c>
    </row>
    <row r="60" spans="1:18" ht="21.95" customHeight="1" x14ac:dyDescent="0.25">
      <c r="A60" s="13"/>
      <c r="B60" s="14"/>
      <c r="C60" s="161"/>
      <c r="D60" s="172"/>
      <c r="E60" s="161"/>
      <c r="F60" s="66"/>
      <c r="G60" s="161"/>
      <c r="H60" s="172"/>
      <c r="I60" s="161"/>
      <c r="J60" s="66"/>
      <c r="K60" s="161"/>
      <c r="L60" s="172"/>
      <c r="M60" s="161"/>
      <c r="N60" s="66"/>
      <c r="O60" s="161"/>
      <c r="P60" s="172"/>
      <c r="Q60" s="161"/>
      <c r="R60" s="66"/>
    </row>
    <row r="61" spans="1:18" ht="36" customHeight="1" x14ac:dyDescent="0.25">
      <c r="A61" s="10">
        <v>44518</v>
      </c>
      <c r="B61" s="11" t="str">
        <f>IF(WEEKDAY(A61,2)=1,"Mån",IF(WEEKDAY(A61,2)=2,"Tis",IF(WEEKDAY(A61,2)=3,"Ons",IF(WEEKDAY(A61,2)=4,"Tors",IF(WEEKDAY(A61,2)=5,"Fre",IF(WEEKDAY(A61,2)=6,"Lör",IF(WEEKDAY(A61,2)=7,"Sön",)))))))</f>
        <v>Tors</v>
      </c>
      <c r="C61" s="82" t="s">
        <v>314</v>
      </c>
      <c r="D61" s="182" t="s">
        <v>245</v>
      </c>
      <c r="E61" s="82" t="s">
        <v>248</v>
      </c>
      <c r="F61" s="239" t="s">
        <v>342</v>
      </c>
      <c r="G61" s="82" t="s">
        <v>314</v>
      </c>
      <c r="H61" s="182" t="s">
        <v>245</v>
      </c>
      <c r="I61" s="82" t="s">
        <v>248</v>
      </c>
      <c r="J61" s="239" t="s">
        <v>342</v>
      </c>
      <c r="K61" s="82" t="s">
        <v>314</v>
      </c>
      <c r="L61" s="182" t="s">
        <v>245</v>
      </c>
      <c r="M61" s="82" t="s">
        <v>248</v>
      </c>
      <c r="N61" s="239" t="s">
        <v>342</v>
      </c>
      <c r="O61" s="82" t="s">
        <v>314</v>
      </c>
      <c r="P61" s="182" t="s">
        <v>245</v>
      </c>
      <c r="Q61" s="82" t="s">
        <v>248</v>
      </c>
      <c r="R61" s="239" t="s">
        <v>342</v>
      </c>
    </row>
    <row r="62" spans="1:18" ht="36" customHeight="1" x14ac:dyDescent="0.25">
      <c r="A62" s="10" t="s">
        <v>135</v>
      </c>
      <c r="B62" s="11"/>
      <c r="C62" s="79" t="s">
        <v>54</v>
      </c>
      <c r="D62" s="79" t="s">
        <v>4</v>
      </c>
      <c r="E62" s="79" t="s">
        <v>177</v>
      </c>
      <c r="F62" s="249" t="s">
        <v>342</v>
      </c>
      <c r="G62" s="79" t="s">
        <v>54</v>
      </c>
      <c r="H62" s="79" t="s">
        <v>4</v>
      </c>
      <c r="I62" s="79" t="s">
        <v>177</v>
      </c>
      <c r="J62" s="249" t="s">
        <v>342</v>
      </c>
      <c r="K62" s="296" t="s">
        <v>60</v>
      </c>
      <c r="L62" s="296" t="s">
        <v>381</v>
      </c>
      <c r="M62" s="296" t="s">
        <v>380</v>
      </c>
      <c r="N62" s="294" t="s">
        <v>418</v>
      </c>
      <c r="O62" s="296" t="s">
        <v>60</v>
      </c>
      <c r="P62" s="296" t="s">
        <v>381</v>
      </c>
      <c r="Q62" s="296" t="s">
        <v>380</v>
      </c>
      <c r="R62" s="294" t="s">
        <v>418</v>
      </c>
    </row>
    <row r="63" spans="1:18" ht="36" customHeight="1" x14ac:dyDescent="0.25">
      <c r="A63" s="10"/>
      <c r="B63" s="11"/>
      <c r="C63" s="174" t="s">
        <v>55</v>
      </c>
      <c r="D63" s="156" t="s">
        <v>246</v>
      </c>
      <c r="E63" s="156" t="s">
        <v>240</v>
      </c>
      <c r="F63" s="84" t="s">
        <v>100</v>
      </c>
      <c r="G63" s="174" t="s">
        <v>55</v>
      </c>
      <c r="H63" s="156" t="s">
        <v>246</v>
      </c>
      <c r="I63" s="156" t="s">
        <v>240</v>
      </c>
      <c r="J63" s="84" t="s">
        <v>100</v>
      </c>
      <c r="K63" s="297"/>
      <c r="L63" s="297"/>
      <c r="M63" s="297"/>
      <c r="N63" s="299"/>
      <c r="O63" s="297"/>
      <c r="P63" s="297"/>
      <c r="Q63" s="297"/>
      <c r="R63" s="299"/>
    </row>
    <row r="64" spans="1:18" ht="36" customHeight="1" x14ac:dyDescent="0.25">
      <c r="A64" s="13"/>
      <c r="B64" s="14"/>
      <c r="C64" s="92"/>
      <c r="D64" s="92"/>
      <c r="E64" s="92"/>
      <c r="F64" s="32"/>
      <c r="G64" s="94"/>
      <c r="H64" s="92"/>
      <c r="I64" s="92"/>
      <c r="J64" s="32"/>
      <c r="K64" s="298"/>
      <c r="L64" s="298"/>
      <c r="M64" s="298"/>
      <c r="N64" s="295"/>
      <c r="O64" s="298"/>
      <c r="P64" s="298"/>
      <c r="Q64" s="298"/>
      <c r="R64" s="295"/>
    </row>
    <row r="65" spans="1:19" ht="36" customHeight="1" x14ac:dyDescent="0.25">
      <c r="A65" s="10">
        <v>44519</v>
      </c>
      <c r="B65" s="11" t="str">
        <f>IF(WEEKDAY(A65,2)=1,"Mån",IF(WEEKDAY(A65,2)=2,"Tis",IF(WEEKDAY(A65,2)=3,"Ons",IF(WEEKDAY(A65,2)=4,"Tors",IF(WEEKDAY(A65,2)=5,"Fre",IF(WEEKDAY(A65,2)=6,"Lör",IF(WEEKDAY(A65,2)=7,"Sön",)))))))</f>
        <v>Fre</v>
      </c>
      <c r="C65" s="240" t="s">
        <v>314</v>
      </c>
      <c r="D65" s="241" t="s">
        <v>337</v>
      </c>
      <c r="E65" s="240" t="s">
        <v>247</v>
      </c>
      <c r="F65" s="242" t="s">
        <v>415</v>
      </c>
      <c r="G65" s="240" t="s">
        <v>56</v>
      </c>
      <c r="H65" s="241" t="s">
        <v>337</v>
      </c>
      <c r="I65" s="240" t="s">
        <v>347</v>
      </c>
      <c r="J65" s="242" t="s">
        <v>412</v>
      </c>
      <c r="K65" s="240" t="s">
        <v>56</v>
      </c>
      <c r="L65" s="241" t="s">
        <v>337</v>
      </c>
      <c r="M65" s="240" t="s">
        <v>247</v>
      </c>
      <c r="N65" s="242" t="s">
        <v>415</v>
      </c>
      <c r="O65" s="240" t="s">
        <v>56</v>
      </c>
      <c r="P65" s="241" t="s">
        <v>337</v>
      </c>
      <c r="Q65" s="240" t="s">
        <v>347</v>
      </c>
      <c r="R65" s="242" t="s">
        <v>412</v>
      </c>
    </row>
    <row r="66" spans="1:19" ht="36" customHeight="1" x14ac:dyDescent="0.25">
      <c r="A66" s="10" t="s">
        <v>136</v>
      </c>
      <c r="B66" s="17"/>
      <c r="C66" s="82" t="s">
        <v>54</v>
      </c>
      <c r="D66" s="182" t="s">
        <v>249</v>
      </c>
      <c r="E66" s="82" t="s">
        <v>263</v>
      </c>
      <c r="F66" s="273" t="s">
        <v>412</v>
      </c>
      <c r="G66" s="82" t="s">
        <v>54</v>
      </c>
      <c r="H66" s="182" t="s">
        <v>249</v>
      </c>
      <c r="I66" s="82" t="s">
        <v>263</v>
      </c>
      <c r="J66" s="273" t="s">
        <v>412</v>
      </c>
      <c r="K66" s="82" t="s">
        <v>54</v>
      </c>
      <c r="L66" s="182" t="s">
        <v>249</v>
      </c>
      <c r="M66" s="82" t="s">
        <v>263</v>
      </c>
      <c r="N66" s="273" t="s">
        <v>412</v>
      </c>
      <c r="O66" s="82" t="s">
        <v>54</v>
      </c>
      <c r="P66" s="182" t="s">
        <v>249</v>
      </c>
      <c r="Q66" s="82" t="s">
        <v>263</v>
      </c>
      <c r="R66" s="273" t="s">
        <v>412</v>
      </c>
    </row>
    <row r="67" spans="1:19" ht="36" customHeight="1" x14ac:dyDescent="0.25">
      <c r="A67" s="46"/>
      <c r="B67" s="47"/>
      <c r="C67" s="276"/>
      <c r="D67" s="176"/>
      <c r="E67" s="276"/>
      <c r="F67" s="277"/>
      <c r="G67" s="276"/>
      <c r="H67" s="176"/>
      <c r="I67" s="276"/>
      <c r="J67" s="277"/>
      <c r="K67" s="276"/>
      <c r="L67" s="176"/>
      <c r="M67" s="276"/>
      <c r="N67" s="277"/>
      <c r="O67" s="276"/>
      <c r="P67" s="176"/>
      <c r="Q67" s="276"/>
      <c r="R67" s="277"/>
      <c r="S67" s="164"/>
    </row>
    <row r="68" spans="1:19" ht="18" customHeight="1" x14ac:dyDescent="0.25">
      <c r="A68" s="46"/>
      <c r="B68" s="47"/>
      <c r="C68" s="234"/>
      <c r="D68" s="176"/>
      <c r="E68" s="234"/>
      <c r="F68" s="235"/>
      <c r="G68" s="234"/>
      <c r="H68" s="176"/>
      <c r="I68" s="234"/>
      <c r="J68" s="235"/>
      <c r="K68" s="234"/>
      <c r="L68" s="176"/>
      <c r="M68" s="234"/>
      <c r="N68" s="235"/>
      <c r="O68" s="234"/>
      <c r="P68" s="176"/>
      <c r="Q68" s="234"/>
      <c r="R68" s="235"/>
      <c r="S68" s="164"/>
    </row>
    <row r="69" spans="1:19" ht="21.95" customHeight="1" x14ac:dyDescent="0.25">
      <c r="A69" s="41"/>
      <c r="B69" s="42"/>
      <c r="C69" s="38">
        <v>0.70833333333333337</v>
      </c>
      <c r="D69" s="369" t="s">
        <v>390</v>
      </c>
      <c r="E69" s="370"/>
      <c r="F69" s="371"/>
      <c r="G69" s="38">
        <v>0.70833333333333337</v>
      </c>
      <c r="H69" s="369" t="s">
        <v>390</v>
      </c>
      <c r="I69" s="370"/>
      <c r="J69" s="371"/>
      <c r="K69" s="38">
        <v>0.70833333333333337</v>
      </c>
      <c r="L69" s="369" t="s">
        <v>390</v>
      </c>
      <c r="M69" s="370"/>
      <c r="N69" s="371"/>
      <c r="O69" s="38">
        <v>0.70833333333333337</v>
      </c>
      <c r="P69" s="369" t="s">
        <v>390</v>
      </c>
      <c r="Q69" s="370"/>
      <c r="R69" s="371"/>
    </row>
    <row r="70" spans="1:19" ht="18" customHeight="1" x14ac:dyDescent="0.25">
      <c r="A70" s="10">
        <v>44520</v>
      </c>
      <c r="B70" s="11" t="str">
        <f>IF(WEEKDAY(A70,2)=1,"Mån",IF(WEEKDAY(A70,2)=2,"Tis",IF(WEEKDAY(A70,2)=3,"Ons",IF(WEEKDAY(A70,2)=4,"Tors",IF(WEEKDAY(A70,2)=5,"Fre",IF(WEEKDAY(A70,2)=6,"Lör",IF(WEEKDAY(A70,2)=7,"Sön",)))))))</f>
        <v>Lör</v>
      </c>
      <c r="C70" s="19"/>
      <c r="D70" s="19"/>
      <c r="E70" s="19"/>
      <c r="F70" s="20"/>
      <c r="G70" s="95"/>
      <c r="H70" s="19"/>
      <c r="I70" s="19"/>
      <c r="J70" s="20"/>
      <c r="K70" s="95"/>
      <c r="L70" s="19"/>
      <c r="M70" s="19"/>
      <c r="N70" s="20"/>
      <c r="O70" s="19"/>
      <c r="P70" s="19"/>
      <c r="Q70" s="19"/>
      <c r="R70" s="20"/>
    </row>
    <row r="71" spans="1:19" ht="18" customHeight="1" thickBot="1" x14ac:dyDescent="0.3">
      <c r="A71" s="21">
        <v>44521</v>
      </c>
      <c r="B71" s="22" t="str">
        <f>IF(WEEKDAY(A71,2)=1,"Mån",IF(WEEKDAY(A71,2)=2,"Tis",IF(WEEKDAY(A71,2)=3,"Ons",IF(WEEKDAY(A71,2)=4,"Tors",IF(WEEKDAY(A71,2)=5,"Fre",IF(WEEKDAY(A71,2)=6,"Lör",IF(WEEKDAY(A71,2)=7,"Sön",)))))))</f>
        <v>Sön</v>
      </c>
      <c r="C71" s="23"/>
      <c r="D71" s="23"/>
      <c r="E71" s="23"/>
      <c r="F71" s="24"/>
      <c r="G71" s="96"/>
      <c r="H71" s="23"/>
      <c r="I71" s="23"/>
      <c r="J71" s="24"/>
      <c r="K71" s="96"/>
      <c r="L71" s="23"/>
      <c r="M71" s="23"/>
      <c r="N71" s="24"/>
      <c r="O71" s="23"/>
      <c r="P71" s="23"/>
      <c r="Q71" s="23"/>
      <c r="R71" s="24"/>
    </row>
    <row r="72" spans="1:19" ht="36" customHeight="1" x14ac:dyDescent="0.25">
      <c r="A72" s="10">
        <v>44522</v>
      </c>
      <c r="B72" s="11" t="str">
        <f>IF(WEEKDAY(A72,2)=1,"Mån",IF(WEEKDAY(A72,2)=2,"Tis",IF(WEEKDAY(A72,2)=3,"Ons",IF(WEEKDAY(A72,2)=4,"Tors",IF(WEEKDAY(A72,2)=5,"Fre",IF(WEEKDAY(A72,2)=6,"Lör",IF(WEEKDAY(A72,2)=7,"Sön",)))))))</f>
        <v>Mån</v>
      </c>
      <c r="C72" s="296" t="s">
        <v>318</v>
      </c>
      <c r="D72" s="309" t="s">
        <v>297</v>
      </c>
      <c r="E72" s="296" t="s">
        <v>380</v>
      </c>
      <c r="F72" s="294" t="s">
        <v>418</v>
      </c>
      <c r="G72" s="100" t="s">
        <v>322</v>
      </c>
      <c r="H72" s="29" t="s">
        <v>91</v>
      </c>
      <c r="I72" s="29" t="s">
        <v>348</v>
      </c>
      <c r="J72" s="256" t="s">
        <v>404</v>
      </c>
      <c r="K72" s="127" t="s">
        <v>53</v>
      </c>
      <c r="L72" s="128" t="s">
        <v>251</v>
      </c>
      <c r="M72" s="128" t="s">
        <v>252</v>
      </c>
      <c r="N72" s="129" t="s">
        <v>100</v>
      </c>
      <c r="O72" s="151" t="s">
        <v>56</v>
      </c>
      <c r="P72" s="156" t="s">
        <v>250</v>
      </c>
      <c r="Q72" s="156" t="s">
        <v>284</v>
      </c>
      <c r="R72" s="84" t="s">
        <v>100</v>
      </c>
    </row>
    <row r="73" spans="1:19" s="45" customFormat="1" ht="36" customHeight="1" x14ac:dyDescent="0.25">
      <c r="A73" s="46" t="s">
        <v>137</v>
      </c>
      <c r="B73" s="47"/>
      <c r="C73" s="298"/>
      <c r="D73" s="311"/>
      <c r="E73" s="298"/>
      <c r="F73" s="295"/>
      <c r="G73" s="154" t="s">
        <v>54</v>
      </c>
      <c r="H73" s="166" t="s">
        <v>6</v>
      </c>
      <c r="I73" s="166" t="s">
        <v>178</v>
      </c>
      <c r="J73" s="282" t="s">
        <v>402</v>
      </c>
      <c r="K73" s="112" t="s">
        <v>54</v>
      </c>
      <c r="L73" s="113" t="s">
        <v>250</v>
      </c>
      <c r="M73" s="113" t="s">
        <v>284</v>
      </c>
      <c r="N73" s="84" t="s">
        <v>100</v>
      </c>
      <c r="O73" s="154" t="s">
        <v>54</v>
      </c>
      <c r="P73" s="166" t="s">
        <v>6</v>
      </c>
      <c r="Q73" s="166" t="s">
        <v>178</v>
      </c>
      <c r="R73" s="282" t="s">
        <v>402</v>
      </c>
    </row>
    <row r="74" spans="1:19" s="45" customFormat="1" ht="36" customHeight="1" x14ac:dyDescent="0.25">
      <c r="A74" s="46"/>
      <c r="B74" s="47"/>
      <c r="C74" s="43" t="s">
        <v>287</v>
      </c>
      <c r="D74" s="29" t="s">
        <v>93</v>
      </c>
      <c r="E74" s="43" t="s">
        <v>348</v>
      </c>
      <c r="F74" s="257" t="s">
        <v>405</v>
      </c>
      <c r="G74" s="90" t="s">
        <v>55</v>
      </c>
      <c r="H74" s="91" t="s">
        <v>250</v>
      </c>
      <c r="I74" s="91" t="s">
        <v>284</v>
      </c>
      <c r="J74" s="84" t="s">
        <v>100</v>
      </c>
      <c r="K74" s="347" t="s">
        <v>269</v>
      </c>
      <c r="L74" s="309" t="s">
        <v>298</v>
      </c>
      <c r="M74" s="296" t="s">
        <v>380</v>
      </c>
      <c r="N74" s="294" t="s">
        <v>418</v>
      </c>
      <c r="O74" s="347" t="s">
        <v>269</v>
      </c>
      <c r="P74" s="309" t="s">
        <v>298</v>
      </c>
      <c r="Q74" s="296" t="s">
        <v>380</v>
      </c>
      <c r="R74" s="294" t="s">
        <v>418</v>
      </c>
    </row>
    <row r="75" spans="1:19" s="45" customFormat="1" ht="36" customHeight="1" x14ac:dyDescent="0.25">
      <c r="A75" s="41"/>
      <c r="B75" s="42"/>
      <c r="C75" s="91" t="s">
        <v>279</v>
      </c>
      <c r="D75" s="91" t="s">
        <v>250</v>
      </c>
      <c r="E75" s="91" t="s">
        <v>284</v>
      </c>
      <c r="F75" s="84" t="s">
        <v>100</v>
      </c>
      <c r="G75" s="90" t="s">
        <v>203</v>
      </c>
      <c r="H75" s="91" t="s">
        <v>251</v>
      </c>
      <c r="I75" s="91" t="s">
        <v>252</v>
      </c>
      <c r="J75" s="84" t="s">
        <v>100</v>
      </c>
      <c r="K75" s="347"/>
      <c r="L75" s="311"/>
      <c r="M75" s="298"/>
      <c r="N75" s="295"/>
      <c r="O75" s="347"/>
      <c r="P75" s="311"/>
      <c r="Q75" s="298"/>
      <c r="R75" s="295"/>
    </row>
    <row r="76" spans="1:19" ht="21.95" customHeight="1" x14ac:dyDescent="0.25">
      <c r="A76" s="15">
        <v>44523</v>
      </c>
      <c r="B76" s="31" t="str">
        <f>IF(WEEKDAY(A76,2)=1,"Mån",IF(WEEKDAY(A76,2)=2,"Tis",IF(WEEKDAY(A76,2)=3,"Ons",IF(WEEKDAY(A76,2)=4,"Tors",IF(WEEKDAY(A76,2)=5,"Fre",IF(WEEKDAY(A76,2)=6,"Lör",IF(WEEKDAY(A76,2)=7,"Sön",)))))))</f>
        <v>Tis</v>
      </c>
      <c r="C76" s="314" t="s">
        <v>56</v>
      </c>
      <c r="D76" s="314" t="s">
        <v>6</v>
      </c>
      <c r="E76" s="314" t="s">
        <v>178</v>
      </c>
      <c r="F76" s="318" t="s">
        <v>403</v>
      </c>
      <c r="G76" s="322" t="s">
        <v>184</v>
      </c>
      <c r="H76" s="309" t="s">
        <v>298</v>
      </c>
      <c r="I76" s="296" t="s">
        <v>380</v>
      </c>
      <c r="J76" s="344" t="s">
        <v>418</v>
      </c>
      <c r="K76" s="314" t="s">
        <v>56</v>
      </c>
      <c r="L76" s="314" t="s">
        <v>6</v>
      </c>
      <c r="M76" s="314" t="s">
        <v>178</v>
      </c>
      <c r="N76" s="318" t="s">
        <v>403</v>
      </c>
      <c r="O76" s="109"/>
      <c r="P76" s="106"/>
      <c r="Q76" s="106"/>
      <c r="R76" s="110"/>
    </row>
    <row r="77" spans="1:19" ht="21.95" customHeight="1" x14ac:dyDescent="0.25">
      <c r="A77" s="10" t="s">
        <v>138</v>
      </c>
      <c r="B77" s="11"/>
      <c r="C77" s="315"/>
      <c r="D77" s="315"/>
      <c r="E77" s="315"/>
      <c r="F77" s="319"/>
      <c r="G77" s="323"/>
      <c r="H77" s="310"/>
      <c r="I77" s="297"/>
      <c r="J77" s="344"/>
      <c r="K77" s="315"/>
      <c r="L77" s="315"/>
      <c r="M77" s="315"/>
      <c r="N77" s="319"/>
      <c r="O77" s="107" t="s">
        <v>53</v>
      </c>
      <c r="P77" s="108" t="s">
        <v>251</v>
      </c>
      <c r="Q77" s="108" t="s">
        <v>252</v>
      </c>
      <c r="R77" s="84" t="s">
        <v>100</v>
      </c>
    </row>
    <row r="78" spans="1:19" ht="21.95" customHeight="1" x14ac:dyDescent="0.25">
      <c r="A78" s="10"/>
      <c r="B78" s="11"/>
      <c r="C78" s="119"/>
      <c r="D78" s="120"/>
      <c r="E78" s="120"/>
      <c r="F78" s="110"/>
      <c r="G78" s="323"/>
      <c r="H78" s="310"/>
      <c r="I78" s="297"/>
      <c r="J78" s="344"/>
      <c r="K78" s="320" t="s">
        <v>323</v>
      </c>
      <c r="L78" s="305" t="s">
        <v>91</v>
      </c>
      <c r="M78" s="305" t="s">
        <v>348</v>
      </c>
      <c r="N78" s="303" t="s">
        <v>405</v>
      </c>
      <c r="O78" s="320" t="s">
        <v>323</v>
      </c>
      <c r="P78" s="305" t="s">
        <v>91</v>
      </c>
      <c r="Q78" s="305" t="s">
        <v>348</v>
      </c>
      <c r="R78" s="303" t="s">
        <v>405</v>
      </c>
    </row>
    <row r="79" spans="1:19" ht="21.95" customHeight="1" x14ac:dyDescent="0.25">
      <c r="A79" s="10"/>
      <c r="B79" s="11"/>
      <c r="C79" s="123" t="s">
        <v>59</v>
      </c>
      <c r="D79" s="123" t="s">
        <v>251</v>
      </c>
      <c r="E79" s="123" t="s">
        <v>252</v>
      </c>
      <c r="F79" s="84" t="s">
        <v>100</v>
      </c>
      <c r="G79" s="324"/>
      <c r="H79" s="311"/>
      <c r="I79" s="298"/>
      <c r="J79" s="344"/>
      <c r="K79" s="321"/>
      <c r="L79" s="306"/>
      <c r="M79" s="306"/>
      <c r="N79" s="304"/>
      <c r="O79" s="321"/>
      <c r="P79" s="306"/>
      <c r="Q79" s="306"/>
      <c r="R79" s="304"/>
    </row>
    <row r="80" spans="1:19" s="52" customFormat="1" ht="36" customHeight="1" x14ac:dyDescent="0.25">
      <c r="A80" s="10"/>
      <c r="B80" s="11"/>
      <c r="C80" s="247" t="s">
        <v>55</v>
      </c>
      <c r="D80" s="248" t="s">
        <v>338</v>
      </c>
      <c r="E80" s="247" t="s">
        <v>253</v>
      </c>
      <c r="F80" s="258" t="s">
        <v>342</v>
      </c>
      <c r="G80" s="247" t="s">
        <v>55</v>
      </c>
      <c r="H80" s="248" t="s">
        <v>338</v>
      </c>
      <c r="I80" s="247" t="s">
        <v>349</v>
      </c>
      <c r="J80" s="255" t="s">
        <v>342</v>
      </c>
      <c r="K80" s="247" t="s">
        <v>55</v>
      </c>
      <c r="L80" s="248" t="s">
        <v>338</v>
      </c>
      <c r="M80" s="247" t="s">
        <v>253</v>
      </c>
      <c r="N80" s="258" t="s">
        <v>342</v>
      </c>
      <c r="O80" s="247" t="s">
        <v>55</v>
      </c>
      <c r="P80" s="248" t="s">
        <v>338</v>
      </c>
      <c r="Q80" s="247" t="s">
        <v>349</v>
      </c>
      <c r="R80" s="255" t="s">
        <v>342</v>
      </c>
    </row>
    <row r="81" spans="1:18" s="52" customFormat="1" ht="21.95" customHeight="1" x14ac:dyDescent="0.25">
      <c r="A81" s="10"/>
      <c r="B81" s="11"/>
      <c r="C81" s="79" t="s">
        <v>203</v>
      </c>
      <c r="D81" s="189" t="s">
        <v>305</v>
      </c>
      <c r="E81" s="79" t="s">
        <v>191</v>
      </c>
      <c r="F81" s="249" t="s">
        <v>342</v>
      </c>
      <c r="G81" s="79" t="s">
        <v>203</v>
      </c>
      <c r="H81" s="189" t="s">
        <v>305</v>
      </c>
      <c r="I81" s="79" t="s">
        <v>191</v>
      </c>
      <c r="J81" s="249" t="s">
        <v>342</v>
      </c>
      <c r="K81" s="79" t="s">
        <v>203</v>
      </c>
      <c r="L81" s="189" t="s">
        <v>305</v>
      </c>
      <c r="M81" s="79" t="s">
        <v>191</v>
      </c>
      <c r="N81" s="249" t="s">
        <v>342</v>
      </c>
      <c r="O81" s="79" t="s">
        <v>203</v>
      </c>
      <c r="P81" s="189" t="s">
        <v>305</v>
      </c>
      <c r="Q81" s="79" t="s">
        <v>191</v>
      </c>
      <c r="R81" s="249" t="s">
        <v>342</v>
      </c>
    </row>
    <row r="82" spans="1:18" ht="21.95" customHeight="1" x14ac:dyDescent="0.25">
      <c r="A82" s="46"/>
      <c r="B82" s="47"/>
      <c r="C82" s="135"/>
      <c r="D82" s="191"/>
      <c r="E82" s="192"/>
      <c r="F82" s="193"/>
      <c r="G82" s="135"/>
      <c r="H82" s="191"/>
      <c r="I82" s="192"/>
      <c r="J82" s="193"/>
      <c r="K82" s="135"/>
      <c r="L82" s="191"/>
      <c r="M82" s="192"/>
      <c r="N82" s="193"/>
      <c r="O82" s="135"/>
      <c r="P82" s="191"/>
      <c r="Q82" s="192"/>
      <c r="R82" s="193"/>
    </row>
    <row r="83" spans="1:18" ht="21.95" customHeight="1" x14ac:dyDescent="0.25">
      <c r="A83" s="41"/>
      <c r="B83" s="42"/>
      <c r="C83" s="38">
        <v>0.70833333333333337</v>
      </c>
      <c r="D83" s="194" t="s">
        <v>382</v>
      </c>
      <c r="E83" s="195"/>
      <c r="F83" s="141"/>
      <c r="G83" s="38">
        <v>0.70833333333333337</v>
      </c>
      <c r="H83" s="194" t="s">
        <v>382</v>
      </c>
      <c r="I83" s="195"/>
      <c r="J83" s="141"/>
      <c r="K83" s="38">
        <v>0.70833333333333337</v>
      </c>
      <c r="L83" s="194" t="s">
        <v>382</v>
      </c>
      <c r="M83" s="195"/>
      <c r="N83" s="141"/>
      <c r="O83" s="38">
        <v>0.70833333333333337</v>
      </c>
      <c r="P83" s="194" t="s">
        <v>382</v>
      </c>
      <c r="Q83" s="195"/>
      <c r="R83" s="141"/>
    </row>
    <row r="84" spans="1:18" ht="36" customHeight="1" x14ac:dyDescent="0.25">
      <c r="A84" s="10">
        <v>44524</v>
      </c>
      <c r="B84" s="146" t="str">
        <f>IF(WEEKDAY(A84,2)=1,"Mån",IF(WEEKDAY(A84,2)=2,"Tis",IF(WEEKDAY(A84,2)=3,"Ons",IF(WEEKDAY(A84,2)=4,"Tors",IF(WEEKDAY(A84,2)=5,"Fre",IF(WEEKDAY(A84,2)=6,"Lör",IF(WEEKDAY(A84,2)=7,"Sön",)))))))</f>
        <v>Ons</v>
      </c>
      <c r="C84" s="162" t="s">
        <v>314</v>
      </c>
      <c r="D84" s="179" t="s">
        <v>8</v>
      </c>
      <c r="E84" s="162" t="s">
        <v>45</v>
      </c>
      <c r="F84" s="66" t="s">
        <v>350</v>
      </c>
      <c r="G84" s="162" t="s">
        <v>314</v>
      </c>
      <c r="H84" s="179" t="s">
        <v>8</v>
      </c>
      <c r="I84" s="162" t="s">
        <v>45</v>
      </c>
      <c r="J84" s="66" t="s">
        <v>350</v>
      </c>
      <c r="K84" s="162" t="s">
        <v>314</v>
      </c>
      <c r="L84" s="179" t="s">
        <v>8</v>
      </c>
      <c r="M84" s="162" t="s">
        <v>45</v>
      </c>
      <c r="N84" s="66" t="s">
        <v>350</v>
      </c>
      <c r="O84" s="162" t="s">
        <v>314</v>
      </c>
      <c r="P84" s="179" t="s">
        <v>8</v>
      </c>
      <c r="Q84" s="162" t="s">
        <v>45</v>
      </c>
      <c r="R84" s="66" t="s">
        <v>350</v>
      </c>
    </row>
    <row r="85" spans="1:18" ht="36" customHeight="1" x14ac:dyDescent="0.25">
      <c r="A85" s="10" t="s">
        <v>139</v>
      </c>
      <c r="B85" s="17"/>
      <c r="C85" s="162" t="s">
        <v>356</v>
      </c>
      <c r="D85" s="179" t="s">
        <v>9</v>
      </c>
      <c r="E85" s="162" t="s">
        <v>46</v>
      </c>
      <c r="F85" s="66" t="s">
        <v>350</v>
      </c>
      <c r="G85" s="162" t="s">
        <v>356</v>
      </c>
      <c r="H85" s="179" t="s">
        <v>9</v>
      </c>
      <c r="I85" s="162" t="s">
        <v>46</v>
      </c>
      <c r="J85" s="66" t="s">
        <v>350</v>
      </c>
      <c r="K85" s="162" t="s">
        <v>356</v>
      </c>
      <c r="L85" s="179" t="s">
        <v>9</v>
      </c>
      <c r="M85" s="162" t="s">
        <v>46</v>
      </c>
      <c r="N85" s="66" t="s">
        <v>350</v>
      </c>
      <c r="O85" s="162" t="s">
        <v>356</v>
      </c>
      <c r="P85" s="179" t="s">
        <v>9</v>
      </c>
      <c r="Q85" s="162" t="s">
        <v>46</v>
      </c>
      <c r="R85" s="66" t="s">
        <v>350</v>
      </c>
    </row>
    <row r="86" spans="1:18" ht="18" customHeight="1" x14ac:dyDescent="0.25">
      <c r="A86" s="10"/>
      <c r="B86" s="17"/>
      <c r="C86" s="162" t="s">
        <v>357</v>
      </c>
      <c r="D86" s="179" t="s">
        <v>353</v>
      </c>
      <c r="E86" s="260" t="s">
        <v>358</v>
      </c>
      <c r="F86" s="239" t="s">
        <v>342</v>
      </c>
      <c r="G86" s="162" t="s">
        <v>357</v>
      </c>
      <c r="H86" s="179" t="s">
        <v>353</v>
      </c>
      <c r="I86" s="260" t="s">
        <v>358</v>
      </c>
      <c r="J86" s="239" t="s">
        <v>342</v>
      </c>
      <c r="K86" s="162" t="s">
        <v>357</v>
      </c>
      <c r="L86" s="179" t="s">
        <v>353</v>
      </c>
      <c r="M86" s="260" t="s">
        <v>358</v>
      </c>
      <c r="N86" s="239" t="s">
        <v>342</v>
      </c>
      <c r="O86" s="162" t="s">
        <v>357</v>
      </c>
      <c r="P86" s="179" t="s">
        <v>353</v>
      </c>
      <c r="Q86" s="260" t="s">
        <v>358</v>
      </c>
      <c r="R86" s="239" t="s">
        <v>342</v>
      </c>
    </row>
    <row r="87" spans="1:18" ht="21.95" customHeight="1" x14ac:dyDescent="0.25">
      <c r="A87" s="10"/>
      <c r="B87" s="17"/>
      <c r="C87" s="18" t="s">
        <v>57</v>
      </c>
      <c r="D87" s="183" t="s">
        <v>163</v>
      </c>
      <c r="E87" s="18" t="s">
        <v>331</v>
      </c>
      <c r="F87" s="249" t="s">
        <v>342</v>
      </c>
      <c r="G87" s="18" t="s">
        <v>57</v>
      </c>
      <c r="H87" s="183" t="s">
        <v>163</v>
      </c>
      <c r="I87" s="18" t="s">
        <v>331</v>
      </c>
      <c r="J87" s="249" t="s">
        <v>342</v>
      </c>
      <c r="K87" s="18" t="s">
        <v>57</v>
      </c>
      <c r="L87" s="183" t="s">
        <v>163</v>
      </c>
      <c r="M87" s="18" t="s">
        <v>331</v>
      </c>
      <c r="N87" s="249" t="s">
        <v>342</v>
      </c>
      <c r="O87" s="18" t="s">
        <v>57</v>
      </c>
      <c r="P87" s="183" t="s">
        <v>163</v>
      </c>
      <c r="Q87" s="18" t="s">
        <v>331</v>
      </c>
      <c r="R87" s="249" t="s">
        <v>342</v>
      </c>
    </row>
    <row r="88" spans="1:18" ht="36" customHeight="1" x14ac:dyDescent="0.25">
      <c r="A88" s="10"/>
      <c r="B88" s="17"/>
      <c r="C88" s="79" t="s">
        <v>75</v>
      </c>
      <c r="D88" s="189" t="s">
        <v>109</v>
      </c>
      <c r="E88" s="152" t="s">
        <v>280</v>
      </c>
      <c r="F88" s="259" t="s">
        <v>342</v>
      </c>
      <c r="G88" s="79" t="s">
        <v>75</v>
      </c>
      <c r="H88" s="189" t="s">
        <v>109</v>
      </c>
      <c r="I88" s="232" t="s">
        <v>280</v>
      </c>
      <c r="J88" s="259" t="s">
        <v>342</v>
      </c>
      <c r="K88" s="79" t="s">
        <v>75</v>
      </c>
      <c r="L88" s="189" t="s">
        <v>109</v>
      </c>
      <c r="M88" s="232" t="s">
        <v>280</v>
      </c>
      <c r="N88" s="259" t="s">
        <v>342</v>
      </c>
      <c r="O88" s="79" t="s">
        <v>75</v>
      </c>
      <c r="P88" s="189" t="s">
        <v>109</v>
      </c>
      <c r="Q88" s="232" t="s">
        <v>280</v>
      </c>
      <c r="R88" s="259" t="s">
        <v>342</v>
      </c>
    </row>
    <row r="89" spans="1:18" ht="21.95" customHeight="1" x14ac:dyDescent="0.25">
      <c r="A89" s="10"/>
      <c r="B89" s="17"/>
      <c r="C89" s="200"/>
      <c r="D89" s="201"/>
      <c r="E89" s="200"/>
      <c r="F89" s="129"/>
      <c r="G89" s="200"/>
      <c r="H89" s="201"/>
      <c r="I89" s="200"/>
      <c r="J89" s="129"/>
      <c r="K89" s="200"/>
      <c r="L89" s="201"/>
      <c r="M89" s="200"/>
      <c r="N89" s="129"/>
      <c r="O89" s="200"/>
      <c r="P89" s="201"/>
      <c r="Q89" s="200"/>
      <c r="R89" s="129"/>
    </row>
    <row r="90" spans="1:18" ht="36" customHeight="1" x14ac:dyDescent="0.25">
      <c r="A90" s="15">
        <v>44525</v>
      </c>
      <c r="B90" s="31" t="str">
        <f>IF(WEEKDAY(A90,2)=1,"Mån",IF(WEEKDAY(A90,2)=2,"Tis",IF(WEEKDAY(A90,2)=3,"Ons",IF(WEEKDAY(A90,2)=4,"Tors",IF(WEEKDAY(A90,2)=5,"Fre",IF(WEEKDAY(A90,2)=6,"Lör",IF(WEEKDAY(A90,2)=7,"Sön",)))))))</f>
        <v>Tors</v>
      </c>
      <c r="C90" s="93" t="s">
        <v>56</v>
      </c>
      <c r="D90" s="93" t="s">
        <v>10</v>
      </c>
      <c r="E90" s="93" t="s">
        <v>47</v>
      </c>
      <c r="F90" s="32" t="s">
        <v>350</v>
      </c>
      <c r="G90" s="162" t="s">
        <v>56</v>
      </c>
      <c r="H90" s="162" t="s">
        <v>10</v>
      </c>
      <c r="I90" s="162" t="s">
        <v>47</v>
      </c>
      <c r="J90" s="32" t="s">
        <v>350</v>
      </c>
      <c r="K90" s="162" t="s">
        <v>56</v>
      </c>
      <c r="L90" s="162" t="s">
        <v>10</v>
      </c>
      <c r="M90" s="162" t="s">
        <v>47</v>
      </c>
      <c r="N90" s="32" t="s">
        <v>350</v>
      </c>
      <c r="O90" s="162" t="s">
        <v>56</v>
      </c>
      <c r="P90" s="162" t="s">
        <v>10</v>
      </c>
      <c r="Q90" s="162" t="s">
        <v>47</v>
      </c>
      <c r="R90" s="32" t="s">
        <v>350</v>
      </c>
    </row>
    <row r="91" spans="1:18" ht="36" customHeight="1" x14ac:dyDescent="0.25">
      <c r="A91" s="10" t="s">
        <v>140</v>
      </c>
      <c r="B91" s="17"/>
      <c r="C91" s="162" t="s">
        <v>356</v>
      </c>
      <c r="D91" s="162" t="s">
        <v>80</v>
      </c>
      <c r="E91" s="162" t="s">
        <v>48</v>
      </c>
      <c r="F91" s="32" t="s">
        <v>350</v>
      </c>
      <c r="G91" s="162" t="s">
        <v>356</v>
      </c>
      <c r="H91" s="162" t="s">
        <v>80</v>
      </c>
      <c r="I91" s="162" t="s">
        <v>48</v>
      </c>
      <c r="J91" s="32" t="s">
        <v>350</v>
      </c>
      <c r="K91" s="162" t="s">
        <v>356</v>
      </c>
      <c r="L91" s="162" t="s">
        <v>80</v>
      </c>
      <c r="M91" s="162" t="s">
        <v>48</v>
      </c>
      <c r="N91" s="32" t="s">
        <v>350</v>
      </c>
      <c r="O91" s="162" t="s">
        <v>356</v>
      </c>
      <c r="P91" s="162" t="s">
        <v>80</v>
      </c>
      <c r="Q91" s="162" t="s">
        <v>48</v>
      </c>
      <c r="R91" s="32" t="s">
        <v>350</v>
      </c>
    </row>
    <row r="92" spans="1:18" ht="18" customHeight="1" x14ac:dyDescent="0.25">
      <c r="A92" s="10"/>
      <c r="B92" s="17"/>
      <c r="C92" s="162" t="s">
        <v>357</v>
      </c>
      <c r="D92" s="179" t="s">
        <v>353</v>
      </c>
      <c r="E92" s="260" t="s">
        <v>359</v>
      </c>
      <c r="F92" s="249" t="s">
        <v>342</v>
      </c>
      <c r="G92" s="162" t="s">
        <v>357</v>
      </c>
      <c r="H92" s="179" t="s">
        <v>353</v>
      </c>
      <c r="I92" s="260" t="s">
        <v>359</v>
      </c>
      <c r="J92" s="249" t="s">
        <v>342</v>
      </c>
      <c r="K92" s="162" t="s">
        <v>357</v>
      </c>
      <c r="L92" s="179" t="s">
        <v>353</v>
      </c>
      <c r="M92" s="260" t="s">
        <v>359</v>
      </c>
      <c r="N92" s="249" t="s">
        <v>342</v>
      </c>
      <c r="O92" s="162" t="s">
        <v>357</v>
      </c>
      <c r="P92" s="179" t="s">
        <v>353</v>
      </c>
      <c r="Q92" s="260" t="s">
        <v>359</v>
      </c>
      <c r="R92" s="249" t="s">
        <v>342</v>
      </c>
    </row>
    <row r="93" spans="1:18" ht="36" customHeight="1" x14ac:dyDescent="0.25">
      <c r="A93" s="10"/>
      <c r="B93" s="17"/>
      <c r="C93" s="307" t="s">
        <v>269</v>
      </c>
      <c r="D93" s="312" t="s">
        <v>92</v>
      </c>
      <c r="E93" s="312" t="s">
        <v>300</v>
      </c>
      <c r="F93" s="325" t="s">
        <v>420</v>
      </c>
      <c r="G93" s="150" t="s">
        <v>55</v>
      </c>
      <c r="H93" s="168" t="s">
        <v>255</v>
      </c>
      <c r="I93" s="150" t="s">
        <v>285</v>
      </c>
      <c r="J93" s="84" t="s">
        <v>100</v>
      </c>
      <c r="K93" s="316" t="s">
        <v>269</v>
      </c>
      <c r="L93" s="312" t="s">
        <v>92</v>
      </c>
      <c r="M93" s="312" t="s">
        <v>300</v>
      </c>
      <c r="N93" s="325" t="s">
        <v>420</v>
      </c>
      <c r="O93" s="150" t="s">
        <v>55</v>
      </c>
      <c r="P93" s="168" t="s">
        <v>255</v>
      </c>
      <c r="Q93" s="150" t="s">
        <v>285</v>
      </c>
      <c r="R93" s="84" t="s">
        <v>100</v>
      </c>
    </row>
    <row r="94" spans="1:18" ht="36" customHeight="1" x14ac:dyDescent="0.25">
      <c r="A94" s="13"/>
      <c r="B94" s="14"/>
      <c r="C94" s="307"/>
      <c r="D94" s="313"/>
      <c r="E94" s="313"/>
      <c r="F94" s="325"/>
      <c r="G94" s="159"/>
      <c r="H94" s="161"/>
      <c r="I94" s="160"/>
      <c r="J94" s="32"/>
      <c r="K94" s="317"/>
      <c r="L94" s="313"/>
      <c r="M94" s="313"/>
      <c r="N94" s="325"/>
      <c r="O94" s="159"/>
      <c r="P94" s="161"/>
      <c r="Q94" s="160"/>
      <c r="R94" s="32"/>
    </row>
    <row r="95" spans="1:18" s="75" customFormat="1" ht="21.95" customHeight="1" x14ac:dyDescent="0.25">
      <c r="A95" s="73">
        <v>44526</v>
      </c>
      <c r="B95" s="74" t="str">
        <f>IF(WEEKDAY(A95,2)=1,"Mån",IF(WEEKDAY(A95,2)=2,"Tis",IF(WEEKDAY(A95,2)=3,"Ons",IF(WEEKDAY(A95,2)=4,"Tors",IF(WEEKDAY(A95,2)=5,"Fre",IF(WEEKDAY(A95,2)=6,"Lör",IF(WEEKDAY(A95,2)=7,"Sön",)))))))</f>
        <v>Fre</v>
      </c>
      <c r="C95" s="153" t="s">
        <v>315</v>
      </c>
      <c r="D95" s="189" t="s">
        <v>87</v>
      </c>
      <c r="E95" s="79" t="s">
        <v>192</v>
      </c>
      <c r="F95" s="239" t="s">
        <v>342</v>
      </c>
      <c r="G95" s="153" t="s">
        <v>315</v>
      </c>
      <c r="H95" s="189" t="s">
        <v>87</v>
      </c>
      <c r="I95" s="79" t="s">
        <v>192</v>
      </c>
      <c r="J95" s="239" t="s">
        <v>342</v>
      </c>
      <c r="K95" s="153" t="s">
        <v>315</v>
      </c>
      <c r="L95" s="189" t="s">
        <v>87</v>
      </c>
      <c r="M95" s="79" t="s">
        <v>192</v>
      </c>
      <c r="N95" s="239" t="s">
        <v>342</v>
      </c>
      <c r="O95" s="153" t="s">
        <v>315</v>
      </c>
      <c r="P95" s="189" t="s">
        <v>87</v>
      </c>
      <c r="Q95" s="79" t="s">
        <v>192</v>
      </c>
      <c r="R95" s="239" t="s">
        <v>342</v>
      </c>
    </row>
    <row r="96" spans="1:18" ht="21.95" customHeight="1" x14ac:dyDescent="0.25">
      <c r="A96" s="10" t="s">
        <v>141</v>
      </c>
      <c r="B96" s="17"/>
      <c r="C96" s="71" t="s">
        <v>316</v>
      </c>
      <c r="D96" s="179" t="s">
        <v>73</v>
      </c>
      <c r="E96" s="162" t="s">
        <v>49</v>
      </c>
      <c r="F96" s="66" t="s">
        <v>350</v>
      </c>
      <c r="G96" s="71" t="s">
        <v>316</v>
      </c>
      <c r="H96" s="179" t="s">
        <v>73</v>
      </c>
      <c r="I96" s="162" t="s">
        <v>49</v>
      </c>
      <c r="J96" s="66" t="s">
        <v>350</v>
      </c>
      <c r="K96" s="71" t="s">
        <v>316</v>
      </c>
      <c r="L96" s="179" t="s">
        <v>73</v>
      </c>
      <c r="M96" s="162" t="s">
        <v>49</v>
      </c>
      <c r="N96" s="66" t="s">
        <v>350</v>
      </c>
      <c r="O96" s="71" t="s">
        <v>316</v>
      </c>
      <c r="P96" s="179" t="s">
        <v>73</v>
      </c>
      <c r="Q96" s="162" t="s">
        <v>49</v>
      </c>
      <c r="R96" s="66" t="s">
        <v>350</v>
      </c>
    </row>
    <row r="97" spans="1:18" ht="44.1" customHeight="1" x14ac:dyDescent="0.25">
      <c r="A97" s="10"/>
      <c r="B97" s="17"/>
      <c r="C97" s="29" t="s">
        <v>320</v>
      </c>
      <c r="D97" s="29" t="s">
        <v>94</v>
      </c>
      <c r="E97" s="29" t="s">
        <v>348</v>
      </c>
      <c r="F97" s="251" t="s">
        <v>404</v>
      </c>
      <c r="G97" s="202" t="s">
        <v>54</v>
      </c>
      <c r="H97" s="203" t="s">
        <v>92</v>
      </c>
      <c r="I97" s="204" t="s">
        <v>397</v>
      </c>
      <c r="J97" s="205" t="s">
        <v>421</v>
      </c>
      <c r="K97" s="150" t="s">
        <v>54</v>
      </c>
      <c r="L97" s="168" t="s">
        <v>255</v>
      </c>
      <c r="M97" s="150" t="s">
        <v>285</v>
      </c>
      <c r="N97" s="84" t="s">
        <v>100</v>
      </c>
      <c r="O97" s="202" t="s">
        <v>54</v>
      </c>
      <c r="P97" s="203" t="s">
        <v>92</v>
      </c>
      <c r="Q97" s="204" t="s">
        <v>397</v>
      </c>
      <c r="R97" s="205" t="s">
        <v>421</v>
      </c>
    </row>
    <row r="98" spans="1:18" ht="36" customHeight="1" x14ac:dyDescent="0.25">
      <c r="A98" s="10"/>
      <c r="B98" s="17"/>
      <c r="C98" s="150"/>
      <c r="D98" s="168"/>
      <c r="E98" s="150"/>
      <c r="F98" s="84"/>
      <c r="G98" s="202" t="s">
        <v>319</v>
      </c>
      <c r="H98" s="203" t="s">
        <v>92</v>
      </c>
      <c r="I98" s="204" t="s">
        <v>397</v>
      </c>
      <c r="J98" s="205" t="s">
        <v>421</v>
      </c>
      <c r="K98" s="161"/>
      <c r="L98" s="172"/>
      <c r="M98" s="161"/>
      <c r="N98" s="66"/>
      <c r="O98" s="202" t="s">
        <v>319</v>
      </c>
      <c r="P98" s="203" t="s">
        <v>92</v>
      </c>
      <c r="Q98" s="204" t="s">
        <v>397</v>
      </c>
      <c r="R98" s="205" t="s">
        <v>421</v>
      </c>
    </row>
    <row r="99" spans="1:18" ht="36" customHeight="1" x14ac:dyDescent="0.25">
      <c r="A99" s="13"/>
      <c r="B99" s="14"/>
      <c r="C99" s="150" t="s">
        <v>133</v>
      </c>
      <c r="D99" s="168" t="s">
        <v>255</v>
      </c>
      <c r="E99" s="150" t="s">
        <v>285</v>
      </c>
      <c r="F99" s="84" t="s">
        <v>100</v>
      </c>
      <c r="G99" s="150"/>
      <c r="H99" s="168"/>
      <c r="I99" s="150"/>
      <c r="J99" s="84"/>
      <c r="K99" s="161"/>
      <c r="L99" s="172"/>
      <c r="M99" s="44"/>
      <c r="N99" s="199"/>
      <c r="O99" s="150"/>
      <c r="P99" s="168"/>
      <c r="Q99" s="150"/>
      <c r="R99" s="84"/>
    </row>
    <row r="100" spans="1:18" ht="18" customHeight="1" x14ac:dyDescent="0.25">
      <c r="A100" s="15">
        <v>44527</v>
      </c>
      <c r="B100" s="16" t="str">
        <f>IF(WEEKDAY(A100,2)=1,"Mån",IF(WEEKDAY(A100,2)=2,"Tis",IF(WEEKDAY(A100,2)=3,"Ons",IF(WEEKDAY(A100,2)=4,"Tors",IF(WEEKDAY(A100,2)=5,"Fre",IF(WEEKDAY(A100,2)=6,"Lör",IF(WEEKDAY(A100,2)=7,"Sön",)))))))</f>
        <v>Lör</v>
      </c>
      <c r="C100" s="19"/>
      <c r="D100" s="19"/>
      <c r="E100" s="19"/>
      <c r="F100" s="20"/>
      <c r="G100" s="95"/>
      <c r="H100" s="19"/>
      <c r="I100" s="19"/>
      <c r="J100" s="20"/>
      <c r="K100" s="95"/>
      <c r="L100" s="19"/>
      <c r="M100" s="19"/>
      <c r="N100" s="20"/>
      <c r="O100" s="19"/>
      <c r="P100" s="19"/>
      <c r="Q100" s="19"/>
      <c r="R100" s="20"/>
    </row>
    <row r="101" spans="1:18" ht="18" customHeight="1" thickBot="1" x14ac:dyDescent="0.3">
      <c r="A101" s="21">
        <v>44528</v>
      </c>
      <c r="B101" s="22" t="str">
        <f>IF(WEEKDAY(A101,2)=1,"Mån",IF(WEEKDAY(A101,2)=2,"Tis",IF(WEEKDAY(A101,2)=3,"Ons",IF(WEEKDAY(A101,2)=4,"Tors",IF(WEEKDAY(A101,2)=5,"Fre",IF(WEEKDAY(A101,2)=6,"Lör",IF(WEEKDAY(A101,2)=7,"Sön",)))))))</f>
        <v>Sön</v>
      </c>
      <c r="C101" s="23"/>
      <c r="D101" s="23"/>
      <c r="E101" s="23"/>
      <c r="F101" s="24"/>
      <c r="G101" s="96"/>
      <c r="H101" s="23"/>
      <c r="I101" s="23"/>
      <c r="J101" s="24"/>
      <c r="K101" s="96"/>
      <c r="L101" s="23"/>
      <c r="M101" s="23"/>
      <c r="N101" s="24"/>
      <c r="O101" s="23"/>
      <c r="P101" s="23"/>
      <c r="Q101" s="23"/>
      <c r="R101" s="24"/>
    </row>
    <row r="102" spans="1:18" ht="21.95" customHeight="1" x14ac:dyDescent="0.25">
      <c r="A102" s="10">
        <v>44529</v>
      </c>
      <c r="B102" s="11" t="str">
        <f>IF(WEEKDAY(A102,2)=1,"Mån",IF(WEEKDAY(A102,2)=2,"Tis",IF(WEEKDAY(A102,2)=3,"Ons",IF(WEEKDAY(A102,2)=4,"Tors",IF(WEEKDAY(A102,2)=5,"Fre",IF(WEEKDAY(A102,2)=6,"Lör",IF(WEEKDAY(A102,2)=7,"Sön",)))))))</f>
        <v>Mån</v>
      </c>
      <c r="C102" s="196"/>
      <c r="D102" s="196"/>
      <c r="E102" s="196"/>
      <c r="F102" s="197"/>
      <c r="G102" s="198"/>
      <c r="H102" s="196"/>
      <c r="I102" s="196"/>
      <c r="J102" s="197"/>
      <c r="K102" s="221"/>
      <c r="L102" s="39"/>
      <c r="M102" s="39"/>
      <c r="N102" s="40"/>
      <c r="O102" s="221"/>
      <c r="P102" s="39"/>
      <c r="Q102" s="39"/>
      <c r="R102" s="40"/>
    </row>
    <row r="103" spans="1:18" ht="44.1" customHeight="1" x14ac:dyDescent="0.25">
      <c r="A103" s="10" t="s">
        <v>142</v>
      </c>
      <c r="B103" s="11"/>
      <c r="C103" s="161"/>
      <c r="D103" s="161"/>
      <c r="E103" s="161"/>
      <c r="F103" s="32"/>
      <c r="G103" s="154" t="s">
        <v>321</v>
      </c>
      <c r="H103" s="153" t="s">
        <v>72</v>
      </c>
      <c r="I103" s="153" t="s">
        <v>398</v>
      </c>
      <c r="J103" s="282" t="s">
        <v>407</v>
      </c>
      <c r="K103" s="100" t="s">
        <v>321</v>
      </c>
      <c r="L103" s="29" t="s">
        <v>94</v>
      </c>
      <c r="M103" s="29" t="s">
        <v>348</v>
      </c>
      <c r="N103" s="251" t="s">
        <v>405</v>
      </c>
      <c r="O103" s="100" t="s">
        <v>321</v>
      </c>
      <c r="P103" s="29" t="s">
        <v>94</v>
      </c>
      <c r="Q103" s="29" t="s">
        <v>348</v>
      </c>
      <c r="R103" s="251" t="s">
        <v>405</v>
      </c>
    </row>
    <row r="104" spans="1:18" ht="44.1" customHeight="1" x14ac:dyDescent="0.25">
      <c r="A104" s="10"/>
      <c r="B104" s="11"/>
      <c r="C104" s="79" t="s">
        <v>66</v>
      </c>
      <c r="D104" s="79" t="s">
        <v>72</v>
      </c>
      <c r="E104" s="79" t="s">
        <v>398</v>
      </c>
      <c r="F104" s="284" t="s">
        <v>407</v>
      </c>
      <c r="G104" s="100" t="s">
        <v>66</v>
      </c>
      <c r="H104" s="101" t="s">
        <v>94</v>
      </c>
      <c r="I104" s="29" t="s">
        <v>348</v>
      </c>
      <c r="J104" s="256" t="s">
        <v>406</v>
      </c>
      <c r="K104" s="79" t="s">
        <v>66</v>
      </c>
      <c r="L104" s="79" t="s">
        <v>72</v>
      </c>
      <c r="M104" s="79" t="s">
        <v>398</v>
      </c>
      <c r="N104" s="284" t="s">
        <v>407</v>
      </c>
      <c r="O104" s="79" t="s">
        <v>66</v>
      </c>
      <c r="P104" s="79" t="s">
        <v>72</v>
      </c>
      <c r="Q104" s="79" t="s">
        <v>398</v>
      </c>
      <c r="R104" s="284" t="s">
        <v>407</v>
      </c>
    </row>
    <row r="105" spans="1:18" ht="21.95" customHeight="1" x14ac:dyDescent="0.25">
      <c r="A105" s="10"/>
      <c r="B105" s="17"/>
      <c r="C105" s="39"/>
      <c r="D105" s="39"/>
      <c r="E105" s="39"/>
      <c r="F105" s="283"/>
      <c r="G105" s="159"/>
      <c r="H105" s="160"/>
      <c r="I105" s="160"/>
      <c r="J105" s="32"/>
      <c r="K105" s="126"/>
      <c r="L105" s="126"/>
      <c r="M105" s="126"/>
      <c r="N105" s="102"/>
      <c r="O105" s="159"/>
      <c r="P105" s="160"/>
      <c r="Q105" s="160"/>
      <c r="R105" s="32"/>
    </row>
    <row r="106" spans="1:18" s="52" customFormat="1" ht="36" customHeight="1" x14ac:dyDescent="0.25">
      <c r="A106" s="15">
        <v>44530</v>
      </c>
      <c r="B106" s="16" t="str">
        <f>IF(WEEKDAY(A106,2)=1,"Mån",IF(WEEKDAY(A106,2)=2,"Tis",IF(WEEKDAY(A106,2)=3,"Ons",IF(WEEKDAY(A106,2)=4,"Tors",IF(WEEKDAY(A106,2)=5,"Fre",IF(WEEKDAY(A106,2)=6,"Lör",IF(WEEKDAY(A106,2)=7,"Sön",)))))))</f>
        <v>Tis</v>
      </c>
      <c r="C106" s="79" t="s">
        <v>58</v>
      </c>
      <c r="D106" s="79" t="s">
        <v>281</v>
      </c>
      <c r="E106" s="79" t="s">
        <v>280</v>
      </c>
      <c r="F106" s="274" t="s">
        <v>412</v>
      </c>
      <c r="G106" s="79" t="s">
        <v>58</v>
      </c>
      <c r="H106" s="79" t="s">
        <v>282</v>
      </c>
      <c r="I106" s="79" t="s">
        <v>278</v>
      </c>
      <c r="J106" s="274" t="s">
        <v>413</v>
      </c>
      <c r="K106" s="79" t="s">
        <v>58</v>
      </c>
      <c r="L106" s="79" t="s">
        <v>281</v>
      </c>
      <c r="M106" s="79" t="s">
        <v>280</v>
      </c>
      <c r="N106" s="274" t="s">
        <v>412</v>
      </c>
      <c r="O106" s="79" t="s">
        <v>58</v>
      </c>
      <c r="P106" s="79" t="s">
        <v>282</v>
      </c>
      <c r="Q106" s="79" t="s">
        <v>278</v>
      </c>
      <c r="R106" s="274" t="s">
        <v>413</v>
      </c>
    </row>
    <row r="107" spans="1:18" s="52" customFormat="1" ht="36" customHeight="1" x14ac:dyDescent="0.25">
      <c r="A107" s="10" t="s">
        <v>143</v>
      </c>
      <c r="B107" s="11"/>
      <c r="C107" s="79" t="s">
        <v>53</v>
      </c>
      <c r="D107" s="79" t="s">
        <v>282</v>
      </c>
      <c r="E107" s="79" t="s">
        <v>278</v>
      </c>
      <c r="F107" s="274" t="s">
        <v>413</v>
      </c>
      <c r="G107" s="79" t="s">
        <v>53</v>
      </c>
      <c r="H107" s="79" t="s">
        <v>281</v>
      </c>
      <c r="I107" s="79" t="s">
        <v>280</v>
      </c>
      <c r="J107" s="274" t="s">
        <v>412</v>
      </c>
      <c r="K107" s="79" t="s">
        <v>53</v>
      </c>
      <c r="L107" s="79" t="s">
        <v>282</v>
      </c>
      <c r="M107" s="79" t="s">
        <v>278</v>
      </c>
      <c r="N107" s="274" t="s">
        <v>413</v>
      </c>
      <c r="O107" s="79" t="s">
        <v>53</v>
      </c>
      <c r="P107" s="79" t="s">
        <v>281</v>
      </c>
      <c r="Q107" s="79" t="s">
        <v>280</v>
      </c>
      <c r="R107" s="274" t="s">
        <v>412</v>
      </c>
    </row>
    <row r="108" spans="1:18" ht="60" customHeight="1" x14ac:dyDescent="0.25">
      <c r="A108" s="10"/>
      <c r="B108" s="17"/>
      <c r="C108" s="161"/>
      <c r="D108" s="175" t="s">
        <v>74</v>
      </c>
      <c r="E108" s="161"/>
      <c r="F108" s="32"/>
      <c r="G108" s="161"/>
      <c r="H108" s="175" t="s">
        <v>74</v>
      </c>
      <c r="I108" s="161"/>
      <c r="J108" s="32"/>
      <c r="K108" s="161"/>
      <c r="L108" s="175" t="s">
        <v>74</v>
      </c>
      <c r="M108" s="161"/>
      <c r="N108" s="32"/>
      <c r="O108" s="161"/>
      <c r="P108" s="175" t="s">
        <v>74</v>
      </c>
      <c r="Q108" s="161"/>
      <c r="R108" s="32"/>
    </row>
    <row r="109" spans="1:18" ht="21.95" customHeight="1" x14ac:dyDescent="0.25">
      <c r="A109" s="41"/>
      <c r="B109" s="42"/>
      <c r="C109" s="38">
        <v>0.70833333333333337</v>
      </c>
      <c r="D109" s="78" t="s">
        <v>296</v>
      </c>
      <c r="E109" s="78"/>
      <c r="F109" s="206"/>
      <c r="G109" s="38">
        <v>0.70833333333333337</v>
      </c>
      <c r="H109" s="78" t="s">
        <v>296</v>
      </c>
      <c r="I109" s="78"/>
      <c r="J109" s="206"/>
      <c r="K109" s="38">
        <v>0.70833333333333337</v>
      </c>
      <c r="L109" s="78" t="s">
        <v>296</v>
      </c>
      <c r="M109" s="78"/>
      <c r="N109" s="206"/>
      <c r="O109" s="38">
        <v>0.70833333333333337</v>
      </c>
      <c r="P109" s="78" t="s">
        <v>296</v>
      </c>
      <c r="Q109" s="78"/>
      <c r="R109" s="206"/>
    </row>
    <row r="110" spans="1:18" ht="30" customHeight="1" x14ac:dyDescent="0.25">
      <c r="A110" s="10">
        <v>44531</v>
      </c>
      <c r="B110" s="11" t="str">
        <f>IF(WEEKDAY(A110,2)=1,"Mån",IF(WEEKDAY(A110,2)=2,"Tis",IF(WEEKDAY(A110,2)=3,"Ons",IF(WEEKDAY(A110,2)=4,"Tors",IF(WEEKDAY(A110,2)=5,"Fre",IF(WEEKDAY(A110,2)=6,"Lör",IF(WEEKDAY(A110,2)=7,"Sön",)))))))</f>
        <v>Ons</v>
      </c>
      <c r="C110" s="365"/>
      <c r="D110" s="365" t="s">
        <v>74</v>
      </c>
      <c r="E110" s="365"/>
      <c r="F110" s="367"/>
      <c r="G110" s="365"/>
      <c r="H110" s="365" t="s">
        <v>74</v>
      </c>
      <c r="I110" s="365"/>
      <c r="J110" s="367"/>
      <c r="K110" s="365"/>
      <c r="L110" s="365" t="s">
        <v>74</v>
      </c>
      <c r="M110" s="365"/>
      <c r="N110" s="367"/>
      <c r="O110" s="365"/>
      <c r="P110" s="365" t="s">
        <v>74</v>
      </c>
      <c r="Q110" s="365"/>
      <c r="R110" s="367"/>
    </row>
    <row r="111" spans="1:18" ht="30" customHeight="1" x14ac:dyDescent="0.25">
      <c r="A111" s="10" t="s">
        <v>325</v>
      </c>
      <c r="B111" s="11"/>
      <c r="C111" s="366"/>
      <c r="D111" s="366"/>
      <c r="E111" s="366"/>
      <c r="F111" s="368"/>
      <c r="G111" s="366"/>
      <c r="H111" s="366"/>
      <c r="I111" s="366"/>
      <c r="J111" s="368"/>
      <c r="K111" s="366"/>
      <c r="L111" s="366"/>
      <c r="M111" s="366"/>
      <c r="N111" s="368"/>
      <c r="O111" s="366"/>
      <c r="P111" s="366"/>
      <c r="Q111" s="366"/>
      <c r="R111" s="368"/>
    </row>
    <row r="112" spans="1:18" ht="60" customHeight="1" x14ac:dyDescent="0.25">
      <c r="A112" s="15">
        <v>44532</v>
      </c>
      <c r="B112" s="16" t="str">
        <f>IF(WEEKDAY(A112,2)=1,"Mån",IF(WEEKDAY(A112,2)=2,"Tis",IF(WEEKDAY(A112,2)=3,"Ons",IF(WEEKDAY(A112,2)=4,"Tors",IF(WEEKDAY(A112,2)=5,"Fre",IF(WEEKDAY(A112,2)=6,"Lör",IF(WEEKDAY(A112,2)=7,"Sön",)))))))</f>
        <v>Tors</v>
      </c>
      <c r="C112" s="35" t="s">
        <v>425</v>
      </c>
      <c r="D112" s="35" t="s">
        <v>7</v>
      </c>
      <c r="E112" s="35" t="s">
        <v>194</v>
      </c>
      <c r="F112" s="36" t="s">
        <v>371</v>
      </c>
      <c r="G112" s="35" t="s">
        <v>425</v>
      </c>
      <c r="H112" s="35" t="s">
        <v>7</v>
      </c>
      <c r="I112" s="35" t="s">
        <v>194</v>
      </c>
      <c r="J112" s="36" t="s">
        <v>371</v>
      </c>
      <c r="K112" s="35" t="s">
        <v>425</v>
      </c>
      <c r="L112" s="35" t="s">
        <v>7</v>
      </c>
      <c r="M112" s="35" t="s">
        <v>194</v>
      </c>
      <c r="N112" s="36" t="s">
        <v>371</v>
      </c>
      <c r="O112" s="35" t="s">
        <v>425</v>
      </c>
      <c r="P112" s="35" t="s">
        <v>7</v>
      </c>
      <c r="Q112" s="35" t="s">
        <v>194</v>
      </c>
      <c r="R112" s="36" t="s">
        <v>371</v>
      </c>
    </row>
    <row r="113" spans="1:18" ht="21.95" customHeight="1" x14ac:dyDescent="0.25">
      <c r="A113" s="13" t="s">
        <v>326</v>
      </c>
      <c r="B113" s="14"/>
      <c r="C113" s="161"/>
      <c r="D113" s="161"/>
      <c r="E113" s="161"/>
      <c r="F113" s="32"/>
      <c r="G113" s="159"/>
      <c r="H113" s="161"/>
      <c r="I113" s="161"/>
      <c r="J113" s="32"/>
      <c r="K113" s="159"/>
      <c r="L113" s="161"/>
      <c r="M113" s="161"/>
      <c r="N113" s="32"/>
      <c r="O113" s="159"/>
      <c r="P113" s="161"/>
      <c r="Q113" s="161"/>
      <c r="R113" s="32"/>
    </row>
    <row r="114" spans="1:18" ht="36" customHeight="1" x14ac:dyDescent="0.25">
      <c r="A114" s="15">
        <v>44533</v>
      </c>
      <c r="B114" s="16" t="str">
        <f>IF(WEEKDAY(A114,2)=1,"Mån",IF(WEEKDAY(A114,2)=2,"Tis",IF(WEEKDAY(A114,2)=3,"Ons",IF(WEEKDAY(A114,2)=4,"Tors",IF(WEEKDAY(A114,2)=5,"Fre",IF(WEEKDAY(A114,2)=6,"Lör",IF(WEEKDAY(A114,2)=7,"Sön",)))))))</f>
        <v>Fre</v>
      </c>
      <c r="C114" s="162" t="s">
        <v>56</v>
      </c>
      <c r="D114" s="179" t="s">
        <v>22</v>
      </c>
      <c r="E114" s="162" t="s">
        <v>83</v>
      </c>
      <c r="F114" s="249" t="s">
        <v>342</v>
      </c>
      <c r="G114" s="162" t="s">
        <v>56</v>
      </c>
      <c r="H114" s="179" t="s">
        <v>22</v>
      </c>
      <c r="I114" s="162" t="s">
        <v>83</v>
      </c>
      <c r="J114" s="249" t="s">
        <v>342</v>
      </c>
      <c r="K114" s="162" t="s">
        <v>56</v>
      </c>
      <c r="L114" s="179" t="s">
        <v>22</v>
      </c>
      <c r="M114" s="162" t="s">
        <v>83</v>
      </c>
      <c r="N114" s="249" t="s">
        <v>342</v>
      </c>
      <c r="O114" s="162" t="s">
        <v>56</v>
      </c>
      <c r="P114" s="179" t="s">
        <v>22</v>
      </c>
      <c r="Q114" s="162" t="s">
        <v>83</v>
      </c>
      <c r="R114" s="249" t="s">
        <v>342</v>
      </c>
    </row>
    <row r="115" spans="1:18" ht="36" customHeight="1" x14ac:dyDescent="0.25">
      <c r="A115" s="10" t="s">
        <v>144</v>
      </c>
      <c r="B115" s="17"/>
      <c r="C115" s="162" t="s">
        <v>54</v>
      </c>
      <c r="D115" s="179" t="s">
        <v>23</v>
      </c>
      <c r="E115" s="162" t="s">
        <v>84</v>
      </c>
      <c r="F115" s="249" t="s">
        <v>342</v>
      </c>
      <c r="G115" s="162" t="s">
        <v>54</v>
      </c>
      <c r="H115" s="179" t="s">
        <v>23</v>
      </c>
      <c r="I115" s="162" t="s">
        <v>84</v>
      </c>
      <c r="J115" s="249" t="s">
        <v>342</v>
      </c>
      <c r="K115" s="162" t="s">
        <v>54</v>
      </c>
      <c r="L115" s="179" t="s">
        <v>23</v>
      </c>
      <c r="M115" s="162" t="s">
        <v>84</v>
      </c>
      <c r="N115" s="249" t="s">
        <v>342</v>
      </c>
      <c r="O115" s="162" t="s">
        <v>54</v>
      </c>
      <c r="P115" s="179" t="s">
        <v>23</v>
      </c>
      <c r="Q115" s="162" t="s">
        <v>84</v>
      </c>
      <c r="R115" s="249" t="s">
        <v>342</v>
      </c>
    </row>
    <row r="116" spans="1:18" ht="44.1" customHeight="1" x14ac:dyDescent="0.25">
      <c r="A116" s="10"/>
      <c r="B116" s="17"/>
      <c r="C116" s="79" t="s">
        <v>66</v>
      </c>
      <c r="D116" s="189" t="s">
        <v>204</v>
      </c>
      <c r="E116" s="79" t="s">
        <v>394</v>
      </c>
      <c r="F116" s="249" t="s">
        <v>342</v>
      </c>
      <c r="G116" s="79" t="s">
        <v>66</v>
      </c>
      <c r="H116" s="189" t="s">
        <v>204</v>
      </c>
      <c r="I116" s="79" t="s">
        <v>394</v>
      </c>
      <c r="J116" s="249" t="s">
        <v>342</v>
      </c>
      <c r="K116" s="79" t="s">
        <v>66</v>
      </c>
      <c r="L116" s="189" t="s">
        <v>204</v>
      </c>
      <c r="M116" s="79" t="s">
        <v>394</v>
      </c>
      <c r="N116" s="249" t="s">
        <v>342</v>
      </c>
      <c r="O116" s="79" t="s">
        <v>66</v>
      </c>
      <c r="P116" s="189" t="s">
        <v>204</v>
      </c>
      <c r="Q116" s="79" t="s">
        <v>394</v>
      </c>
      <c r="R116" s="249" t="s">
        <v>342</v>
      </c>
    </row>
    <row r="117" spans="1:18" ht="21.95" customHeight="1" x14ac:dyDescent="0.25">
      <c r="A117" s="13"/>
      <c r="B117" s="14"/>
      <c r="C117" s="161" t="s">
        <v>227</v>
      </c>
      <c r="D117" s="261" t="s">
        <v>308</v>
      </c>
      <c r="E117" s="262"/>
      <c r="F117" s="66" t="s">
        <v>310</v>
      </c>
      <c r="G117" s="161" t="s">
        <v>227</v>
      </c>
      <c r="H117" s="261" t="s">
        <v>308</v>
      </c>
      <c r="I117" s="262"/>
      <c r="J117" s="66" t="s">
        <v>310</v>
      </c>
      <c r="K117" s="161" t="s">
        <v>227</v>
      </c>
      <c r="L117" s="261" t="s">
        <v>308</v>
      </c>
      <c r="M117" s="262"/>
      <c r="N117" s="66" t="s">
        <v>310</v>
      </c>
      <c r="O117" s="161" t="s">
        <v>227</v>
      </c>
      <c r="P117" s="261" t="s">
        <v>308</v>
      </c>
      <c r="Q117" s="262"/>
      <c r="R117" s="66" t="s">
        <v>310</v>
      </c>
    </row>
    <row r="118" spans="1:18" ht="18" customHeight="1" x14ac:dyDescent="0.25">
      <c r="A118" s="15">
        <v>44534</v>
      </c>
      <c r="B118" s="16" t="str">
        <f>IF(WEEKDAY(A118,2)=1,"Mån",IF(WEEKDAY(A118,2)=2,"Tis",IF(WEEKDAY(A118,2)=3,"Ons",IF(WEEKDAY(A118,2)=4,"Tors",IF(WEEKDAY(A118,2)=5,"Fre",IF(WEEKDAY(A118,2)=6,"Lör",IF(WEEKDAY(A118,2)=7,"Sön",)))))))</f>
        <v>Lör</v>
      </c>
      <c r="C118" s="19"/>
      <c r="D118" s="19"/>
      <c r="E118" s="19"/>
      <c r="F118" s="20"/>
      <c r="G118" s="95"/>
      <c r="H118" s="19"/>
      <c r="I118" s="19"/>
      <c r="J118" s="20"/>
      <c r="K118" s="95"/>
      <c r="L118" s="19"/>
      <c r="M118" s="19"/>
      <c r="N118" s="20"/>
      <c r="O118" s="19"/>
      <c r="P118" s="19"/>
      <c r="Q118" s="19"/>
      <c r="R118" s="20"/>
    </row>
    <row r="119" spans="1:18" ht="18" customHeight="1" thickBot="1" x14ac:dyDescent="0.3">
      <c r="A119" s="21">
        <v>44535</v>
      </c>
      <c r="B119" s="22" t="str">
        <f>IF(WEEKDAY(A119,2)=1,"Mån",IF(WEEKDAY(A119,2)=2,"Tis",IF(WEEKDAY(A119,2)=3,"Ons",IF(WEEKDAY(A119,2)=4,"Tors",IF(WEEKDAY(A119,2)=5,"Fre",IF(WEEKDAY(A119,2)=6,"Lör",IF(WEEKDAY(A119,2)=7,"Sön",)))))))</f>
        <v>Sön</v>
      </c>
      <c r="C119" s="23"/>
      <c r="D119" s="23"/>
      <c r="E119" s="23"/>
      <c r="F119" s="24"/>
      <c r="G119" s="96"/>
      <c r="H119" s="23"/>
      <c r="I119" s="23"/>
      <c r="J119" s="24"/>
      <c r="K119" s="96"/>
      <c r="L119" s="23"/>
      <c r="M119" s="23"/>
      <c r="N119" s="24"/>
      <c r="O119" s="23"/>
      <c r="P119" s="23"/>
      <c r="Q119" s="23"/>
      <c r="R119" s="24"/>
    </row>
    <row r="120" spans="1:18" ht="36" customHeight="1" x14ac:dyDescent="0.25">
      <c r="A120" s="10">
        <v>44536</v>
      </c>
      <c r="B120" s="11" t="str">
        <f>IF(WEEKDAY(A120,2)=1,"Mån",IF(WEEKDAY(A120,2)=2,"Tis",IF(WEEKDAY(A120,2)=3,"Ons",IF(WEEKDAY(A120,2)=4,"Tors",IF(WEEKDAY(A120,2)=5,"Fre",IF(WEEKDAY(A120,2)=6,"Lör",IF(WEEKDAY(A120,2)=7,"Sön",)))))))</f>
        <v>Mån</v>
      </c>
      <c r="C120" s="162" t="s">
        <v>355</v>
      </c>
      <c r="D120" s="179" t="s">
        <v>11</v>
      </c>
      <c r="E120" s="162" t="s">
        <v>35</v>
      </c>
      <c r="F120" s="32" t="s">
        <v>350</v>
      </c>
      <c r="G120" s="162" t="s">
        <v>355</v>
      </c>
      <c r="H120" s="179" t="s">
        <v>11</v>
      </c>
      <c r="I120" s="162" t="s">
        <v>35</v>
      </c>
      <c r="J120" s="32" t="s">
        <v>350</v>
      </c>
      <c r="K120" s="162" t="s">
        <v>355</v>
      </c>
      <c r="L120" s="179" t="s">
        <v>11</v>
      </c>
      <c r="M120" s="162" t="s">
        <v>35</v>
      </c>
      <c r="N120" s="32" t="s">
        <v>350</v>
      </c>
      <c r="O120" s="162" t="s">
        <v>355</v>
      </c>
      <c r="P120" s="179" t="s">
        <v>11</v>
      </c>
      <c r="Q120" s="162" t="s">
        <v>35</v>
      </c>
      <c r="R120" s="32" t="s">
        <v>350</v>
      </c>
    </row>
    <row r="121" spans="1:18" ht="18" customHeight="1" x14ac:dyDescent="0.25">
      <c r="A121" s="10" t="s">
        <v>145</v>
      </c>
      <c r="B121" s="17"/>
      <c r="C121" s="162" t="s">
        <v>354</v>
      </c>
      <c r="D121" s="179" t="s">
        <v>353</v>
      </c>
      <c r="E121" s="260" t="s">
        <v>35</v>
      </c>
      <c r="F121" s="249" t="s">
        <v>342</v>
      </c>
      <c r="G121" s="162" t="s">
        <v>354</v>
      </c>
      <c r="H121" s="179" t="s">
        <v>353</v>
      </c>
      <c r="I121" s="260" t="s">
        <v>35</v>
      </c>
      <c r="J121" s="249" t="s">
        <v>342</v>
      </c>
      <c r="K121" s="162" t="s">
        <v>354</v>
      </c>
      <c r="L121" s="179" t="s">
        <v>353</v>
      </c>
      <c r="M121" s="260" t="s">
        <v>35</v>
      </c>
      <c r="N121" s="249" t="s">
        <v>342</v>
      </c>
      <c r="O121" s="162" t="s">
        <v>354</v>
      </c>
      <c r="P121" s="179" t="s">
        <v>353</v>
      </c>
      <c r="Q121" s="260" t="s">
        <v>35</v>
      </c>
      <c r="R121" s="249" t="s">
        <v>342</v>
      </c>
    </row>
    <row r="122" spans="1:18" ht="36" customHeight="1" x14ac:dyDescent="0.25">
      <c r="B122" s="17"/>
      <c r="C122" s="157" t="s">
        <v>54</v>
      </c>
      <c r="D122" s="207" t="s">
        <v>110</v>
      </c>
      <c r="E122" s="157" t="s">
        <v>383</v>
      </c>
      <c r="F122" s="155" t="s">
        <v>422</v>
      </c>
      <c r="G122" s="167" t="s">
        <v>54</v>
      </c>
      <c r="H122" s="207" t="s">
        <v>110</v>
      </c>
      <c r="I122" s="275" t="s">
        <v>383</v>
      </c>
      <c r="J122" s="267" t="s">
        <v>423</v>
      </c>
      <c r="K122" s="167" t="s">
        <v>54</v>
      </c>
      <c r="L122" s="207" t="s">
        <v>110</v>
      </c>
      <c r="M122" s="275" t="s">
        <v>383</v>
      </c>
      <c r="N122" s="267" t="s">
        <v>424</v>
      </c>
      <c r="O122" s="167" t="s">
        <v>54</v>
      </c>
      <c r="P122" s="207" t="s">
        <v>110</v>
      </c>
      <c r="Q122" s="275" t="s">
        <v>383</v>
      </c>
      <c r="R122" s="279" t="s">
        <v>424</v>
      </c>
    </row>
    <row r="123" spans="1:18" ht="36" customHeight="1" x14ac:dyDescent="0.25">
      <c r="A123" s="10"/>
      <c r="B123" s="17"/>
      <c r="C123" s="312" t="s">
        <v>63</v>
      </c>
      <c r="D123" s="312" t="s">
        <v>88</v>
      </c>
      <c r="E123" s="312" t="s">
        <v>383</v>
      </c>
      <c r="F123" s="325" t="s">
        <v>422</v>
      </c>
      <c r="G123" s="312" t="s">
        <v>63</v>
      </c>
      <c r="H123" s="312" t="s">
        <v>88</v>
      </c>
      <c r="I123" s="312" t="s">
        <v>383</v>
      </c>
      <c r="J123" s="325" t="s">
        <v>423</v>
      </c>
      <c r="K123" s="312" t="s">
        <v>63</v>
      </c>
      <c r="L123" s="312" t="s">
        <v>88</v>
      </c>
      <c r="M123" s="312" t="s">
        <v>383</v>
      </c>
      <c r="N123" s="325" t="s">
        <v>424</v>
      </c>
      <c r="O123" s="312" t="s">
        <v>63</v>
      </c>
      <c r="P123" s="312" t="s">
        <v>88</v>
      </c>
      <c r="Q123" s="312" t="s">
        <v>383</v>
      </c>
      <c r="R123" s="325" t="s">
        <v>424</v>
      </c>
    </row>
    <row r="124" spans="1:18" ht="36" customHeight="1" x14ac:dyDescent="0.25">
      <c r="A124" s="13"/>
      <c r="B124" s="14"/>
      <c r="C124" s="313"/>
      <c r="D124" s="313"/>
      <c r="E124" s="313"/>
      <c r="F124" s="325"/>
      <c r="G124" s="313"/>
      <c r="H124" s="313"/>
      <c r="I124" s="313"/>
      <c r="J124" s="325"/>
      <c r="K124" s="313"/>
      <c r="L124" s="313"/>
      <c r="M124" s="313"/>
      <c r="N124" s="325"/>
      <c r="O124" s="313"/>
      <c r="P124" s="313"/>
      <c r="Q124" s="313"/>
      <c r="R124" s="325"/>
    </row>
    <row r="125" spans="1:18" ht="36" customHeight="1" x14ac:dyDescent="0.25">
      <c r="A125" s="10">
        <v>44537</v>
      </c>
      <c r="B125" s="11" t="str">
        <f>IF(WEEKDAY(A125,2)=1,"Mån",IF(WEEKDAY(A125,2)=2,"Tis",IF(WEEKDAY(A125,2)=3,"Ons",IF(WEEKDAY(A125,2)=4,"Tors",IF(WEEKDAY(A125,2)=5,"Fre",IF(WEEKDAY(A125,2)=6,"Lör",IF(WEEKDAY(A125,2)=7,"Sön",)))))))</f>
        <v>Tis</v>
      </c>
      <c r="C125" s="162" t="s">
        <v>355</v>
      </c>
      <c r="D125" s="179" t="s">
        <v>12</v>
      </c>
      <c r="E125" s="162" t="s">
        <v>36</v>
      </c>
      <c r="F125" s="66" t="s">
        <v>350</v>
      </c>
      <c r="G125" s="162" t="s">
        <v>355</v>
      </c>
      <c r="H125" s="179" t="s">
        <v>12</v>
      </c>
      <c r="I125" s="162" t="s">
        <v>36</v>
      </c>
      <c r="J125" s="66" t="s">
        <v>350</v>
      </c>
      <c r="K125" s="162" t="s">
        <v>355</v>
      </c>
      <c r="L125" s="179" t="s">
        <v>12</v>
      </c>
      <c r="M125" s="162" t="s">
        <v>36</v>
      </c>
      <c r="N125" s="66" t="s">
        <v>350</v>
      </c>
      <c r="O125" s="162" t="s">
        <v>355</v>
      </c>
      <c r="P125" s="179" t="s">
        <v>12</v>
      </c>
      <c r="Q125" s="162" t="s">
        <v>36</v>
      </c>
      <c r="R125" s="66" t="s">
        <v>350</v>
      </c>
    </row>
    <row r="126" spans="1:18" ht="18" customHeight="1" x14ac:dyDescent="0.25">
      <c r="A126" s="10" t="s">
        <v>145</v>
      </c>
      <c r="B126" s="17"/>
      <c r="C126" s="162" t="s">
        <v>354</v>
      </c>
      <c r="D126" s="179" t="s">
        <v>353</v>
      </c>
      <c r="E126" s="260" t="s">
        <v>36</v>
      </c>
      <c r="F126" s="249" t="s">
        <v>342</v>
      </c>
      <c r="G126" s="162" t="s">
        <v>354</v>
      </c>
      <c r="H126" s="179" t="s">
        <v>353</v>
      </c>
      <c r="I126" s="260" t="s">
        <v>36</v>
      </c>
      <c r="J126" s="249" t="s">
        <v>342</v>
      </c>
      <c r="K126" s="162" t="s">
        <v>354</v>
      </c>
      <c r="L126" s="179" t="s">
        <v>353</v>
      </c>
      <c r="M126" s="260" t="s">
        <v>36</v>
      </c>
      <c r="N126" s="249" t="s">
        <v>342</v>
      </c>
      <c r="O126" s="162" t="s">
        <v>354</v>
      </c>
      <c r="P126" s="179" t="s">
        <v>353</v>
      </c>
      <c r="Q126" s="260" t="s">
        <v>36</v>
      </c>
      <c r="R126" s="249" t="s">
        <v>342</v>
      </c>
    </row>
    <row r="127" spans="1:18" ht="36" customHeight="1" x14ac:dyDescent="0.25">
      <c r="A127" s="10" t="s">
        <v>146</v>
      </c>
      <c r="B127" s="17"/>
      <c r="C127" s="296" t="s">
        <v>373</v>
      </c>
      <c r="D127" s="296" t="s">
        <v>324</v>
      </c>
      <c r="E127" s="296" t="s">
        <v>380</v>
      </c>
      <c r="F127" s="294" t="s">
        <v>418</v>
      </c>
      <c r="G127" s="159"/>
      <c r="H127" s="161"/>
      <c r="I127" s="161"/>
      <c r="J127" s="32"/>
      <c r="K127" s="159"/>
      <c r="L127" s="161"/>
      <c r="M127" s="161"/>
      <c r="N127" s="32"/>
      <c r="O127" s="159"/>
      <c r="P127" s="161"/>
      <c r="Q127" s="161"/>
      <c r="R127" s="32"/>
    </row>
    <row r="128" spans="1:18" ht="36" customHeight="1" x14ac:dyDescent="0.25">
      <c r="A128" s="10"/>
      <c r="B128" s="17"/>
      <c r="C128" s="297"/>
      <c r="D128" s="297"/>
      <c r="E128" s="297"/>
      <c r="F128" s="299"/>
      <c r="G128" s="161"/>
      <c r="H128" s="172"/>
      <c r="I128" s="161"/>
      <c r="J128" s="32"/>
      <c r="K128" s="161"/>
      <c r="L128" s="172"/>
      <c r="M128" s="161"/>
      <c r="N128" s="32"/>
      <c r="O128" s="161"/>
      <c r="P128" s="172"/>
      <c r="Q128" s="161"/>
      <c r="R128" s="32"/>
    </row>
    <row r="129" spans="1:18" ht="36" customHeight="1" x14ac:dyDescent="0.25">
      <c r="A129" s="13"/>
      <c r="B129" s="14"/>
      <c r="C129" s="298"/>
      <c r="D129" s="298"/>
      <c r="E129" s="298"/>
      <c r="F129" s="295"/>
      <c r="G129" s="161"/>
      <c r="H129" s="208"/>
      <c r="I129" s="161"/>
      <c r="J129" s="66"/>
      <c r="K129" s="161"/>
      <c r="L129" s="208"/>
      <c r="M129" s="161"/>
      <c r="N129" s="66"/>
      <c r="O129" s="161"/>
      <c r="P129" s="208"/>
      <c r="Q129" s="161"/>
      <c r="R129" s="66"/>
    </row>
    <row r="130" spans="1:18" ht="36" customHeight="1" x14ac:dyDescent="0.25">
      <c r="A130" s="10">
        <v>44538</v>
      </c>
      <c r="B130" s="11" t="str">
        <f>IF(WEEKDAY(A130,2)=1,"Mån",IF(WEEKDAY(A130,2)=2,"Tis",IF(WEEKDAY(A130,2)=3,"Ons",IF(WEEKDAY(A130,2)=4,"Tors",IF(WEEKDAY(A130,2)=5,"Fre",IF(WEEKDAY(A130,2)=6,"Lör",IF(WEEKDAY(A130,2)=7,"Sön",)))))))</f>
        <v>Ons</v>
      </c>
      <c r="C130" s="162" t="s">
        <v>56</v>
      </c>
      <c r="D130" s="162" t="s">
        <v>392</v>
      </c>
      <c r="E130" s="162" t="s">
        <v>393</v>
      </c>
      <c r="F130" s="32" t="s">
        <v>350</v>
      </c>
      <c r="G130" s="162" t="s">
        <v>56</v>
      </c>
      <c r="H130" s="162" t="s">
        <v>392</v>
      </c>
      <c r="I130" s="162" t="s">
        <v>393</v>
      </c>
      <c r="J130" s="32" t="s">
        <v>350</v>
      </c>
      <c r="K130" s="162" t="s">
        <v>56</v>
      </c>
      <c r="L130" s="162" t="s">
        <v>392</v>
      </c>
      <c r="M130" s="162" t="s">
        <v>393</v>
      </c>
      <c r="N130" s="32" t="s">
        <v>350</v>
      </c>
      <c r="O130" s="162" t="s">
        <v>56</v>
      </c>
      <c r="P130" s="162" t="s">
        <v>392</v>
      </c>
      <c r="Q130" s="162" t="s">
        <v>393</v>
      </c>
      <c r="R130" s="32" t="s">
        <v>350</v>
      </c>
    </row>
    <row r="131" spans="1:18" ht="36" customHeight="1" x14ac:dyDescent="0.25">
      <c r="A131" s="10" t="s">
        <v>147</v>
      </c>
      <c r="B131" s="17"/>
      <c r="C131" s="162" t="s">
        <v>356</v>
      </c>
      <c r="D131" s="179" t="s">
        <v>13</v>
      </c>
      <c r="E131" s="162" t="s">
        <v>37</v>
      </c>
      <c r="F131" s="32" t="s">
        <v>350</v>
      </c>
      <c r="G131" s="162" t="s">
        <v>356</v>
      </c>
      <c r="H131" s="179" t="s">
        <v>13</v>
      </c>
      <c r="I131" s="162" t="s">
        <v>37</v>
      </c>
      <c r="J131" s="32" t="s">
        <v>350</v>
      </c>
      <c r="K131" s="162" t="s">
        <v>356</v>
      </c>
      <c r="L131" s="179" t="s">
        <v>13</v>
      </c>
      <c r="M131" s="162" t="s">
        <v>37</v>
      </c>
      <c r="N131" s="32" t="s">
        <v>350</v>
      </c>
      <c r="O131" s="162" t="s">
        <v>356</v>
      </c>
      <c r="P131" s="179" t="s">
        <v>13</v>
      </c>
      <c r="Q131" s="162" t="s">
        <v>37</v>
      </c>
      <c r="R131" s="32" t="s">
        <v>350</v>
      </c>
    </row>
    <row r="132" spans="1:18" ht="18" customHeight="1" x14ac:dyDescent="0.25">
      <c r="A132" s="10" t="s">
        <v>147</v>
      </c>
      <c r="B132" s="17"/>
      <c r="C132" s="162" t="s">
        <v>357</v>
      </c>
      <c r="D132" s="263" t="s">
        <v>353</v>
      </c>
      <c r="E132" s="260" t="s">
        <v>391</v>
      </c>
      <c r="F132" s="239" t="s">
        <v>342</v>
      </c>
      <c r="G132" s="162" t="s">
        <v>357</v>
      </c>
      <c r="H132" s="263" t="s">
        <v>353</v>
      </c>
      <c r="I132" s="260" t="s">
        <v>391</v>
      </c>
      <c r="J132" s="239" t="s">
        <v>342</v>
      </c>
      <c r="K132" s="162" t="s">
        <v>357</v>
      </c>
      <c r="L132" s="263" t="s">
        <v>353</v>
      </c>
      <c r="M132" s="260" t="s">
        <v>391</v>
      </c>
      <c r="N132" s="239" t="s">
        <v>342</v>
      </c>
      <c r="O132" s="162" t="s">
        <v>357</v>
      </c>
      <c r="P132" s="263" t="s">
        <v>353</v>
      </c>
      <c r="Q132" s="260" t="s">
        <v>391</v>
      </c>
      <c r="R132" s="239" t="s">
        <v>342</v>
      </c>
    </row>
    <row r="133" spans="1:18" ht="21.95" customHeight="1" x14ac:dyDescent="0.25">
      <c r="A133" s="10"/>
      <c r="B133" s="17"/>
      <c r="C133" s="18" t="s">
        <v>57</v>
      </c>
      <c r="D133" s="183" t="s">
        <v>163</v>
      </c>
      <c r="E133" s="18" t="s">
        <v>166</v>
      </c>
      <c r="F133" s="249" t="s">
        <v>342</v>
      </c>
      <c r="G133" s="18" t="s">
        <v>57</v>
      </c>
      <c r="H133" s="183" t="s">
        <v>163</v>
      </c>
      <c r="I133" s="18" t="s">
        <v>166</v>
      </c>
      <c r="J133" s="249" t="s">
        <v>342</v>
      </c>
      <c r="K133" s="18" t="s">
        <v>57</v>
      </c>
      <c r="L133" s="183" t="s">
        <v>163</v>
      </c>
      <c r="M133" s="18" t="s">
        <v>166</v>
      </c>
      <c r="N133" s="249" t="s">
        <v>342</v>
      </c>
      <c r="O133" s="18" t="s">
        <v>57</v>
      </c>
      <c r="P133" s="183" t="s">
        <v>163</v>
      </c>
      <c r="Q133" s="18" t="s">
        <v>166</v>
      </c>
      <c r="R133" s="249" t="s">
        <v>342</v>
      </c>
    </row>
    <row r="134" spans="1:18" ht="36" customHeight="1" x14ac:dyDescent="0.25">
      <c r="A134" s="10"/>
      <c r="B134" s="17"/>
      <c r="C134" s="79" t="s">
        <v>75</v>
      </c>
      <c r="D134" s="189" t="s">
        <v>77</v>
      </c>
      <c r="E134" s="166" t="s">
        <v>193</v>
      </c>
      <c r="F134" s="259" t="s">
        <v>342</v>
      </c>
      <c r="G134" s="79" t="s">
        <v>75</v>
      </c>
      <c r="H134" s="189" t="s">
        <v>77</v>
      </c>
      <c r="I134" s="166" t="s">
        <v>193</v>
      </c>
      <c r="J134" s="259" t="s">
        <v>342</v>
      </c>
      <c r="K134" s="79" t="s">
        <v>75</v>
      </c>
      <c r="L134" s="189" t="s">
        <v>77</v>
      </c>
      <c r="M134" s="166" t="s">
        <v>193</v>
      </c>
      <c r="N134" s="259" t="s">
        <v>342</v>
      </c>
      <c r="O134" s="79" t="s">
        <v>75</v>
      </c>
      <c r="P134" s="189" t="s">
        <v>77</v>
      </c>
      <c r="Q134" s="166" t="s">
        <v>193</v>
      </c>
      <c r="R134" s="259" t="s">
        <v>342</v>
      </c>
    </row>
    <row r="135" spans="1:18" ht="21.95" customHeight="1" x14ac:dyDescent="0.25">
      <c r="A135" s="13"/>
      <c r="B135" s="14"/>
      <c r="C135" s="39"/>
      <c r="D135" s="39"/>
      <c r="E135" s="39"/>
      <c r="F135" s="40"/>
      <c r="G135" s="159"/>
      <c r="H135" s="161"/>
      <c r="I135" s="161"/>
      <c r="J135" s="32"/>
      <c r="K135" s="159"/>
      <c r="L135" s="161"/>
      <c r="M135" s="161"/>
      <c r="N135" s="32"/>
      <c r="O135" s="159"/>
      <c r="P135" s="161"/>
      <c r="Q135" s="161"/>
      <c r="R135" s="32"/>
    </row>
    <row r="136" spans="1:18" ht="36" customHeight="1" x14ac:dyDescent="0.25">
      <c r="A136" s="10">
        <v>44539</v>
      </c>
      <c r="B136" s="11" t="str">
        <f>IF(WEEKDAY(A136,2)=1,"Mån",IF(WEEKDAY(A136,2)=2,"Tis",IF(WEEKDAY(A136,2)=3,"Ons",IF(WEEKDAY(A136,2)=4,"Tors",IF(WEEKDAY(A136,2)=5,"Fre",IF(WEEKDAY(A136,2)=6,"Lör",IF(WEEKDAY(A136,2)=7,"Sön",)))))))</f>
        <v>Tors</v>
      </c>
      <c r="C136" s="162" t="s">
        <v>56</v>
      </c>
      <c r="D136" s="179" t="s">
        <v>70</v>
      </c>
      <c r="E136" s="162" t="s">
        <v>85</v>
      </c>
      <c r="F136" s="239" t="s">
        <v>342</v>
      </c>
      <c r="G136" s="162" t="s">
        <v>56</v>
      </c>
      <c r="H136" s="179" t="s">
        <v>70</v>
      </c>
      <c r="I136" s="162" t="s">
        <v>85</v>
      </c>
      <c r="J136" s="239" t="s">
        <v>342</v>
      </c>
      <c r="K136" s="162" t="s">
        <v>56</v>
      </c>
      <c r="L136" s="179" t="s">
        <v>70</v>
      </c>
      <c r="M136" s="162" t="s">
        <v>85</v>
      </c>
      <c r="N136" s="239" t="s">
        <v>342</v>
      </c>
      <c r="O136" s="162" t="s">
        <v>56</v>
      </c>
      <c r="P136" s="179" t="s">
        <v>70</v>
      </c>
      <c r="Q136" s="162" t="s">
        <v>85</v>
      </c>
      <c r="R136" s="239" t="s">
        <v>342</v>
      </c>
    </row>
    <row r="137" spans="1:18" ht="36" customHeight="1" x14ac:dyDescent="0.25">
      <c r="A137" s="10" t="s">
        <v>148</v>
      </c>
      <c r="B137" s="11"/>
      <c r="C137" s="79" t="s">
        <v>374</v>
      </c>
      <c r="D137" s="153" t="s">
        <v>76</v>
      </c>
      <c r="E137" s="79" t="s">
        <v>179</v>
      </c>
      <c r="F137" s="284" t="s">
        <v>407</v>
      </c>
      <c r="G137" s="79" t="s">
        <v>374</v>
      </c>
      <c r="H137" s="153" t="s">
        <v>76</v>
      </c>
      <c r="I137" s="79" t="s">
        <v>179</v>
      </c>
      <c r="J137" s="284" t="s">
        <v>407</v>
      </c>
      <c r="K137" s="300" t="s">
        <v>373</v>
      </c>
      <c r="L137" s="296" t="s">
        <v>324</v>
      </c>
      <c r="M137" s="296" t="s">
        <v>380</v>
      </c>
      <c r="N137" s="294" t="s">
        <v>418</v>
      </c>
      <c r="O137" s="300" t="s">
        <v>373</v>
      </c>
      <c r="P137" s="296" t="s">
        <v>324</v>
      </c>
      <c r="Q137" s="296" t="s">
        <v>380</v>
      </c>
      <c r="R137" s="294" t="s">
        <v>418</v>
      </c>
    </row>
    <row r="138" spans="1:18" ht="36" customHeight="1" x14ac:dyDescent="0.25">
      <c r="A138" s="10"/>
      <c r="B138" s="11"/>
      <c r="C138" s="150" t="s">
        <v>57</v>
      </c>
      <c r="D138" s="168" t="s">
        <v>256</v>
      </c>
      <c r="E138" s="156" t="s">
        <v>254</v>
      </c>
      <c r="F138" s="85" t="s">
        <v>100</v>
      </c>
      <c r="G138" s="150" t="s">
        <v>57</v>
      </c>
      <c r="H138" s="168" t="s">
        <v>256</v>
      </c>
      <c r="I138" s="156" t="s">
        <v>254</v>
      </c>
      <c r="J138" s="85" t="s">
        <v>100</v>
      </c>
      <c r="K138" s="301"/>
      <c r="L138" s="297"/>
      <c r="M138" s="297"/>
      <c r="N138" s="299"/>
      <c r="O138" s="301"/>
      <c r="P138" s="297"/>
      <c r="Q138" s="297"/>
      <c r="R138" s="299"/>
    </row>
    <row r="139" spans="1:18" ht="36" customHeight="1" x14ac:dyDescent="0.25">
      <c r="A139" s="13"/>
      <c r="B139" s="14"/>
      <c r="C139" s="161"/>
      <c r="D139" s="161"/>
      <c r="E139" s="161"/>
      <c r="F139" s="32"/>
      <c r="G139" s="39"/>
      <c r="H139" s="39"/>
      <c r="I139" s="39"/>
      <c r="J139" s="40"/>
      <c r="K139" s="302"/>
      <c r="L139" s="298"/>
      <c r="M139" s="298"/>
      <c r="N139" s="295"/>
      <c r="O139" s="302"/>
      <c r="P139" s="298"/>
      <c r="Q139" s="298"/>
      <c r="R139" s="295"/>
    </row>
    <row r="140" spans="1:18" s="75" customFormat="1" ht="36" customHeight="1" x14ac:dyDescent="0.25">
      <c r="A140" s="76">
        <v>44540</v>
      </c>
      <c r="B140" s="77" t="str">
        <f>IF(WEEKDAY(A140,2)=1,"Mån",IF(WEEKDAY(A140,2)=2,"Tis",IF(WEEKDAY(A140,2)=3,"Ons",IF(WEEKDAY(A140,2)=4,"Tors",IF(WEEKDAY(A140,2)=5,"Fre",IF(WEEKDAY(A140,2)=6,"Lör",IF(WEEKDAY(A140,2)=7,"Sön",)))))))</f>
        <v>Fre</v>
      </c>
      <c r="C140" s="161"/>
      <c r="D140" s="172"/>
      <c r="E140" s="161"/>
      <c r="F140" s="32"/>
      <c r="G140" s="300" t="s">
        <v>341</v>
      </c>
      <c r="H140" s="296" t="s">
        <v>324</v>
      </c>
      <c r="I140" s="296" t="s">
        <v>380</v>
      </c>
      <c r="J140" s="294" t="s">
        <v>418</v>
      </c>
      <c r="K140" s="161"/>
      <c r="L140" s="172"/>
      <c r="M140" s="161"/>
      <c r="N140" s="32"/>
      <c r="O140" s="161"/>
      <c r="P140" s="172"/>
      <c r="Q140" s="161"/>
      <c r="R140" s="32"/>
    </row>
    <row r="141" spans="1:18" ht="36" customHeight="1" x14ac:dyDescent="0.25">
      <c r="A141" s="10" t="s">
        <v>149</v>
      </c>
      <c r="B141" s="11"/>
      <c r="C141" s="79" t="s">
        <v>54</v>
      </c>
      <c r="D141" s="79" t="s">
        <v>112</v>
      </c>
      <c r="E141" s="79" t="s">
        <v>387</v>
      </c>
      <c r="F141" s="274" t="s">
        <v>413</v>
      </c>
      <c r="G141" s="301"/>
      <c r="H141" s="297"/>
      <c r="I141" s="297"/>
      <c r="J141" s="299"/>
      <c r="K141" s="154" t="s">
        <v>54</v>
      </c>
      <c r="L141" s="79" t="s">
        <v>112</v>
      </c>
      <c r="M141" s="79" t="s">
        <v>387</v>
      </c>
      <c r="N141" s="274" t="s">
        <v>413</v>
      </c>
      <c r="O141" s="150" t="s">
        <v>61</v>
      </c>
      <c r="P141" s="168" t="s">
        <v>256</v>
      </c>
      <c r="Q141" s="156" t="s">
        <v>254</v>
      </c>
      <c r="R141" s="85" t="s">
        <v>100</v>
      </c>
    </row>
    <row r="142" spans="1:18" ht="36" customHeight="1" x14ac:dyDescent="0.25">
      <c r="A142" s="10"/>
      <c r="B142" s="17"/>
      <c r="C142" s="161"/>
      <c r="D142" s="172"/>
      <c r="E142" s="161"/>
      <c r="F142" s="32"/>
      <c r="G142" s="302"/>
      <c r="H142" s="298"/>
      <c r="I142" s="298"/>
      <c r="J142" s="295"/>
      <c r="K142" s="79" t="s">
        <v>55</v>
      </c>
      <c r="L142" s="153" t="s">
        <v>76</v>
      </c>
      <c r="M142" s="79" t="s">
        <v>179</v>
      </c>
      <c r="N142" s="284" t="s">
        <v>408</v>
      </c>
      <c r="O142" s="79" t="s">
        <v>55</v>
      </c>
      <c r="P142" s="153" t="s">
        <v>76</v>
      </c>
      <c r="Q142" s="79" t="s">
        <v>179</v>
      </c>
      <c r="R142" s="284" t="s">
        <v>408</v>
      </c>
    </row>
    <row r="143" spans="1:18" ht="36" customHeight="1" x14ac:dyDescent="0.25">
      <c r="A143" s="13"/>
      <c r="B143" s="14"/>
      <c r="C143" s="161"/>
      <c r="D143" s="172"/>
      <c r="E143" s="44"/>
      <c r="F143" s="199"/>
      <c r="G143" s="236"/>
      <c r="H143" s="237"/>
      <c r="I143" s="237"/>
      <c r="J143" s="238"/>
      <c r="K143" s="150" t="s">
        <v>203</v>
      </c>
      <c r="L143" s="168" t="s">
        <v>256</v>
      </c>
      <c r="M143" s="156" t="s">
        <v>254</v>
      </c>
      <c r="N143" s="85" t="s">
        <v>100</v>
      </c>
      <c r="O143" s="161"/>
      <c r="P143" s="172"/>
      <c r="Q143" s="44"/>
      <c r="R143" s="199"/>
    </row>
    <row r="144" spans="1:18" ht="18" customHeight="1" x14ac:dyDescent="0.25">
      <c r="A144" s="10">
        <v>44541</v>
      </c>
      <c r="B144" s="11" t="str">
        <f>IF(WEEKDAY(A144,2)=1,"Mån",IF(WEEKDAY(A144,2)=2,"Tis",IF(WEEKDAY(A144,2)=3,"Ons",IF(WEEKDAY(A144,2)=4,"Tors",IF(WEEKDAY(A144,2)=5,"Fre",IF(WEEKDAY(A144,2)=6,"Lör",IF(WEEKDAY(A144,2)=7,"Sön",)))))))</f>
        <v>Lör</v>
      </c>
      <c r="C144" s="19"/>
      <c r="D144" s="19"/>
      <c r="E144" s="19"/>
      <c r="F144" s="20"/>
      <c r="G144" s="19"/>
      <c r="H144" s="19"/>
      <c r="I144" s="19"/>
      <c r="J144" s="20"/>
      <c r="K144" s="19"/>
      <c r="L144" s="19"/>
      <c r="M144" s="19"/>
      <c r="N144" s="20"/>
      <c r="O144" s="19"/>
      <c r="P144" s="19"/>
      <c r="Q144" s="19"/>
      <c r="R144" s="20"/>
    </row>
    <row r="145" spans="1:18" ht="18" customHeight="1" thickBot="1" x14ac:dyDescent="0.3">
      <c r="A145" s="21">
        <v>44542</v>
      </c>
      <c r="B145" s="22" t="str">
        <f>IF(WEEKDAY(A145,2)=1,"Mån",IF(WEEKDAY(A145,2)=2,"Tis",IF(WEEKDAY(A145,2)=3,"Ons",IF(WEEKDAY(A145,2)=4,"Tors",IF(WEEKDAY(A145,2)=5,"Fre",IF(WEEKDAY(A145,2)=6,"Lör",IF(WEEKDAY(A145,2)=7,"Sön",)))))))</f>
        <v>Sön</v>
      </c>
      <c r="C145" s="23"/>
      <c r="D145" s="23"/>
      <c r="E145" s="23"/>
      <c r="F145" s="24"/>
      <c r="G145" s="23"/>
      <c r="H145" s="23"/>
      <c r="I145" s="23"/>
      <c r="J145" s="24"/>
      <c r="K145" s="23"/>
      <c r="L145" s="23"/>
      <c r="M145" s="23"/>
      <c r="N145" s="24"/>
      <c r="O145" s="23"/>
      <c r="P145" s="23"/>
      <c r="Q145" s="23"/>
      <c r="R145" s="24"/>
    </row>
    <row r="146" spans="1:18" ht="44.1" customHeight="1" x14ac:dyDescent="0.25">
      <c r="A146" s="10">
        <v>44543</v>
      </c>
      <c r="B146" s="11" t="str">
        <f>IF(WEEKDAY(A146,2)=1,"Mån",IF(WEEKDAY(A146,2)=2,"Tis",IF(WEEKDAY(A146,2)=3,"Ons",IF(WEEKDAY(A146,2)=4,"Tors",IF(WEEKDAY(A146,2)=5,"Fre",IF(WEEKDAY(A146,2)=6,"Lör",IF(WEEKDAY(A146,2)=7,"Sön",)))))))</f>
        <v>Mån</v>
      </c>
      <c r="C146" s="162" t="s">
        <v>388</v>
      </c>
      <c r="D146" s="179" t="s">
        <v>15</v>
      </c>
      <c r="E146" s="162" t="s">
        <v>38</v>
      </c>
      <c r="F146" s="66" t="s">
        <v>350</v>
      </c>
      <c r="G146" s="162" t="s">
        <v>388</v>
      </c>
      <c r="H146" s="179" t="s">
        <v>15</v>
      </c>
      <c r="I146" s="162" t="s">
        <v>38</v>
      </c>
      <c r="J146" s="66" t="s">
        <v>350</v>
      </c>
      <c r="K146" s="162" t="s">
        <v>388</v>
      </c>
      <c r="L146" s="179" t="s">
        <v>15</v>
      </c>
      <c r="M146" s="162" t="s">
        <v>38</v>
      </c>
      <c r="N146" s="66" t="s">
        <v>350</v>
      </c>
      <c r="O146" s="162" t="s">
        <v>388</v>
      </c>
      <c r="P146" s="179" t="s">
        <v>15</v>
      </c>
      <c r="Q146" s="162" t="s">
        <v>38</v>
      </c>
      <c r="R146" s="66" t="s">
        <v>350</v>
      </c>
    </row>
    <row r="147" spans="1:18" ht="18" customHeight="1" x14ac:dyDescent="0.25">
      <c r="A147" s="10" t="s">
        <v>150</v>
      </c>
      <c r="B147" s="17"/>
      <c r="C147" s="162" t="s">
        <v>389</v>
      </c>
      <c r="D147" s="263" t="s">
        <v>353</v>
      </c>
      <c r="E147" s="260" t="s">
        <v>38</v>
      </c>
      <c r="F147" s="239" t="s">
        <v>342</v>
      </c>
      <c r="G147" s="162" t="s">
        <v>389</v>
      </c>
      <c r="H147" s="263" t="s">
        <v>353</v>
      </c>
      <c r="I147" s="260" t="s">
        <v>38</v>
      </c>
      <c r="J147" s="239" t="s">
        <v>342</v>
      </c>
      <c r="K147" s="162" t="s">
        <v>389</v>
      </c>
      <c r="L147" s="263" t="s">
        <v>353</v>
      </c>
      <c r="M147" s="260" t="s">
        <v>38</v>
      </c>
      <c r="N147" s="239" t="s">
        <v>342</v>
      </c>
      <c r="O147" s="162" t="s">
        <v>389</v>
      </c>
      <c r="P147" s="263" t="s">
        <v>353</v>
      </c>
      <c r="Q147" s="260" t="s">
        <v>38</v>
      </c>
      <c r="R147" s="239" t="s">
        <v>342</v>
      </c>
    </row>
    <row r="148" spans="1:18" ht="21.75" customHeight="1" x14ac:dyDescent="0.25">
      <c r="A148" s="10"/>
      <c r="B148" s="17"/>
      <c r="C148" s="49" t="s">
        <v>59</v>
      </c>
      <c r="D148" s="194" t="s">
        <v>162</v>
      </c>
      <c r="E148" s="78" t="s">
        <v>122</v>
      </c>
      <c r="F148" s="285" t="s">
        <v>342</v>
      </c>
      <c r="G148" s="49" t="s">
        <v>59</v>
      </c>
      <c r="H148" s="194" t="s">
        <v>162</v>
      </c>
      <c r="I148" s="78" t="s">
        <v>122</v>
      </c>
      <c r="J148" s="285" t="s">
        <v>342</v>
      </c>
      <c r="K148" s="49" t="s">
        <v>59</v>
      </c>
      <c r="L148" s="194" t="s">
        <v>162</v>
      </c>
      <c r="M148" s="78" t="s">
        <v>122</v>
      </c>
      <c r="N148" s="285" t="s">
        <v>342</v>
      </c>
      <c r="O148" s="49" t="s">
        <v>59</v>
      </c>
      <c r="P148" s="194" t="s">
        <v>162</v>
      </c>
      <c r="Q148" s="78" t="s">
        <v>122</v>
      </c>
      <c r="R148" s="285" t="s">
        <v>342</v>
      </c>
    </row>
    <row r="149" spans="1:18" ht="44.1" customHeight="1" x14ac:dyDescent="0.25">
      <c r="A149" s="10"/>
      <c r="B149" s="11"/>
      <c r="C149" s="314" t="s">
        <v>63</v>
      </c>
      <c r="D149" s="314" t="s">
        <v>89</v>
      </c>
      <c r="E149" s="314" t="s">
        <v>186</v>
      </c>
      <c r="F149" s="330" t="s">
        <v>413</v>
      </c>
      <c r="G149" s="154" t="s">
        <v>66</v>
      </c>
      <c r="H149" s="50" t="s">
        <v>78</v>
      </c>
      <c r="I149" s="153" t="s">
        <v>399</v>
      </c>
      <c r="J149" s="284" t="s">
        <v>407</v>
      </c>
      <c r="K149" s="314" t="s">
        <v>63</v>
      </c>
      <c r="L149" s="314" t="s">
        <v>89</v>
      </c>
      <c r="M149" s="314" t="s">
        <v>186</v>
      </c>
      <c r="N149" s="330" t="s">
        <v>413</v>
      </c>
      <c r="O149" s="154" t="s">
        <v>66</v>
      </c>
      <c r="P149" s="50" t="s">
        <v>78</v>
      </c>
      <c r="Q149" s="153" t="s">
        <v>399</v>
      </c>
      <c r="R149" s="284" t="s">
        <v>407</v>
      </c>
    </row>
    <row r="150" spans="1:18" ht="21.95" customHeight="1" thickBot="1" x14ac:dyDescent="0.3">
      <c r="A150" s="13"/>
      <c r="B150" s="42"/>
      <c r="C150" s="315"/>
      <c r="D150" s="315"/>
      <c r="E150" s="315"/>
      <c r="F150" s="327"/>
      <c r="G150" s="103"/>
      <c r="H150" s="118"/>
      <c r="I150" s="118"/>
      <c r="J150" s="72"/>
      <c r="K150" s="315"/>
      <c r="L150" s="315"/>
      <c r="M150" s="315"/>
      <c r="N150" s="327"/>
      <c r="O150" s="210"/>
      <c r="P150" s="211"/>
      <c r="Q150" s="211"/>
      <c r="R150" s="212"/>
    </row>
    <row r="151" spans="1:18" ht="23.25" customHeight="1" x14ac:dyDescent="0.25">
      <c r="A151" s="15">
        <v>44544</v>
      </c>
      <c r="B151" s="16" t="str">
        <f>IF(WEEKDAY(A151,2)=1,"Mån",IF(WEEKDAY(A151,2)=2,"Tis",IF(WEEKDAY(A151,2)=3,"Ons",IF(WEEKDAY(A151,2)=4,"Tors",IF(WEEKDAY(A151,2)=5,"Fre",IF(WEEKDAY(A151,2)=6,"Lör",IF(WEEKDAY(A151,2)=7,"Sön",)))))))</f>
        <v>Tis</v>
      </c>
      <c r="C151" s="163" t="s">
        <v>58</v>
      </c>
      <c r="D151" s="209" t="s">
        <v>258</v>
      </c>
      <c r="E151" s="86" t="s">
        <v>257</v>
      </c>
      <c r="F151" s="87" t="s">
        <v>100</v>
      </c>
      <c r="G151" s="223" t="s">
        <v>58</v>
      </c>
      <c r="H151" s="209" t="s">
        <v>258</v>
      </c>
      <c r="I151" s="86" t="s">
        <v>257</v>
      </c>
      <c r="J151" s="87" t="s">
        <v>100</v>
      </c>
      <c r="K151" s="163" t="s">
        <v>58</v>
      </c>
      <c r="L151" s="209" t="s">
        <v>258</v>
      </c>
      <c r="M151" s="86" t="s">
        <v>257</v>
      </c>
      <c r="N151" s="87" t="s">
        <v>100</v>
      </c>
      <c r="O151" s="163" t="s">
        <v>58</v>
      </c>
      <c r="P151" s="209" t="s">
        <v>258</v>
      </c>
      <c r="Q151" s="86" t="s">
        <v>257</v>
      </c>
      <c r="R151" s="87" t="s">
        <v>100</v>
      </c>
    </row>
    <row r="152" spans="1:18" ht="44.1" customHeight="1" x14ac:dyDescent="0.25">
      <c r="A152" s="10" t="s">
        <v>151</v>
      </c>
      <c r="B152" s="17"/>
      <c r="C152" s="162" t="s">
        <v>360</v>
      </c>
      <c r="D152" s="179" t="s">
        <v>16</v>
      </c>
      <c r="E152" s="162" t="s">
        <v>39</v>
      </c>
      <c r="F152" s="66" t="s">
        <v>350</v>
      </c>
      <c r="G152" s="162" t="s">
        <v>360</v>
      </c>
      <c r="H152" s="179" t="s">
        <v>16</v>
      </c>
      <c r="I152" s="162" t="s">
        <v>39</v>
      </c>
      <c r="J152" s="66" t="s">
        <v>350</v>
      </c>
      <c r="K152" s="162" t="s">
        <v>360</v>
      </c>
      <c r="L152" s="179" t="s">
        <v>16</v>
      </c>
      <c r="M152" s="162" t="s">
        <v>39</v>
      </c>
      <c r="N152" s="66" t="s">
        <v>350</v>
      </c>
      <c r="O152" s="162" t="s">
        <v>360</v>
      </c>
      <c r="P152" s="179" t="s">
        <v>16</v>
      </c>
      <c r="Q152" s="162" t="s">
        <v>39</v>
      </c>
      <c r="R152" s="66" t="s">
        <v>350</v>
      </c>
    </row>
    <row r="153" spans="1:18" ht="18" customHeight="1" x14ac:dyDescent="0.25">
      <c r="A153" s="10"/>
      <c r="B153" s="17"/>
      <c r="C153" s="162" t="s">
        <v>357</v>
      </c>
      <c r="D153" s="263" t="s">
        <v>353</v>
      </c>
      <c r="E153" s="260" t="s">
        <v>39</v>
      </c>
      <c r="F153" s="239" t="s">
        <v>342</v>
      </c>
      <c r="G153" s="162" t="s">
        <v>357</v>
      </c>
      <c r="H153" s="263" t="s">
        <v>353</v>
      </c>
      <c r="I153" s="260" t="s">
        <v>39</v>
      </c>
      <c r="J153" s="239" t="s">
        <v>342</v>
      </c>
      <c r="K153" s="162" t="s">
        <v>357</v>
      </c>
      <c r="L153" s="263" t="s">
        <v>353</v>
      </c>
      <c r="M153" s="260" t="s">
        <v>39</v>
      </c>
      <c r="N153" s="239" t="s">
        <v>342</v>
      </c>
      <c r="O153" s="162" t="s">
        <v>357</v>
      </c>
      <c r="P153" s="263" t="s">
        <v>353</v>
      </c>
      <c r="Q153" s="260" t="s">
        <v>39</v>
      </c>
      <c r="R153" s="239" t="s">
        <v>342</v>
      </c>
    </row>
    <row r="154" spans="1:18" ht="44.1" customHeight="1" x14ac:dyDescent="0.25">
      <c r="A154" s="10"/>
      <c r="B154" s="17"/>
      <c r="C154" s="154" t="s">
        <v>66</v>
      </c>
      <c r="D154" s="50" t="s">
        <v>78</v>
      </c>
      <c r="E154" s="153" t="s">
        <v>399</v>
      </c>
      <c r="F154" s="284" t="s">
        <v>408</v>
      </c>
      <c r="G154" s="292" t="s">
        <v>63</v>
      </c>
      <c r="H154" s="314" t="s">
        <v>89</v>
      </c>
      <c r="I154" s="314" t="s">
        <v>186</v>
      </c>
      <c r="J154" s="330" t="s">
        <v>412</v>
      </c>
      <c r="K154" s="154" t="s">
        <v>66</v>
      </c>
      <c r="L154" s="50" t="s">
        <v>78</v>
      </c>
      <c r="M154" s="153" t="s">
        <v>399</v>
      </c>
      <c r="N154" s="284" t="s">
        <v>408</v>
      </c>
      <c r="O154" s="314" t="s">
        <v>63</v>
      </c>
      <c r="P154" s="314" t="s">
        <v>89</v>
      </c>
      <c r="Q154" s="314" t="s">
        <v>186</v>
      </c>
      <c r="R154" s="330" t="s">
        <v>412</v>
      </c>
    </row>
    <row r="155" spans="1:18" ht="21.95" customHeight="1" x14ac:dyDescent="0.25">
      <c r="A155" s="13"/>
      <c r="B155" s="98"/>
      <c r="C155" s="161"/>
      <c r="D155" s="161"/>
      <c r="E155" s="161"/>
      <c r="F155" s="32"/>
      <c r="G155" s="293"/>
      <c r="H155" s="315"/>
      <c r="I155" s="315"/>
      <c r="J155" s="327"/>
      <c r="K155" s="230"/>
      <c r="L155" s="161"/>
      <c r="M155" s="161"/>
      <c r="N155" s="32"/>
      <c r="O155" s="315"/>
      <c r="P155" s="315"/>
      <c r="Q155" s="315"/>
      <c r="R155" s="327"/>
    </row>
    <row r="156" spans="1:18" ht="36" customHeight="1" x14ac:dyDescent="0.25">
      <c r="A156" s="10">
        <v>44545</v>
      </c>
      <c r="B156" s="17" t="str">
        <f>IF(WEEKDAY(A156,2)=1,"Mån",IF(WEEKDAY(A156,2)=2,"Tis",IF(WEEKDAY(A156,2)=3,"Ons",IF(WEEKDAY(A156,2)=4,"Tors",IF(WEEKDAY(A156,2)=5,"Fre",IF(WEEKDAY(A156,2)=6,"Lör",IF(WEEKDAY(A156,2)=7,"Sön",)))))))</f>
        <v>Ons</v>
      </c>
      <c r="C156" s="174"/>
      <c r="D156" s="226"/>
      <c r="E156" s="174"/>
      <c r="F156" s="129"/>
      <c r="G156" s="227"/>
      <c r="H156" s="228"/>
      <c r="I156" s="229"/>
      <c r="J156" s="225"/>
      <c r="K156" s="301" t="s">
        <v>3</v>
      </c>
      <c r="L156" s="296" t="s">
        <v>384</v>
      </c>
      <c r="M156" s="296" t="s">
        <v>302</v>
      </c>
      <c r="N156" s="294" t="s">
        <v>418</v>
      </c>
      <c r="O156" s="300" t="s">
        <v>3</v>
      </c>
      <c r="P156" s="296" t="s">
        <v>384</v>
      </c>
      <c r="Q156" s="296" t="s">
        <v>302</v>
      </c>
      <c r="R156" s="294" t="s">
        <v>418</v>
      </c>
    </row>
    <row r="157" spans="1:18" ht="36" customHeight="1" x14ac:dyDescent="0.25">
      <c r="A157" s="10" t="s">
        <v>152</v>
      </c>
      <c r="B157" s="17"/>
      <c r="C157" s="161"/>
      <c r="D157" s="172"/>
      <c r="E157" s="161"/>
      <c r="F157" s="66"/>
      <c r="G157" s="122" t="s">
        <v>54</v>
      </c>
      <c r="H157" s="156" t="s">
        <v>261</v>
      </c>
      <c r="I157" s="156" t="s">
        <v>259</v>
      </c>
      <c r="J157" s="84" t="s">
        <v>100</v>
      </c>
      <c r="K157" s="301"/>
      <c r="L157" s="298"/>
      <c r="M157" s="297"/>
      <c r="N157" s="299"/>
      <c r="O157" s="301"/>
      <c r="P157" s="298"/>
      <c r="Q157" s="297"/>
      <c r="R157" s="299"/>
    </row>
    <row r="158" spans="1:18" ht="24" customHeight="1" x14ac:dyDescent="0.25">
      <c r="A158" s="10"/>
      <c r="B158" s="17"/>
      <c r="C158" s="18" t="s">
        <v>57</v>
      </c>
      <c r="D158" s="183" t="s">
        <v>163</v>
      </c>
      <c r="E158" s="18" t="s">
        <v>167</v>
      </c>
      <c r="F158" s="249" t="s">
        <v>342</v>
      </c>
      <c r="G158" s="224" t="s">
        <v>57</v>
      </c>
      <c r="H158" s="183" t="s">
        <v>163</v>
      </c>
      <c r="I158" s="18" t="s">
        <v>167</v>
      </c>
      <c r="J158" s="249" t="s">
        <v>342</v>
      </c>
      <c r="K158" s="18" t="s">
        <v>57</v>
      </c>
      <c r="L158" s="183" t="s">
        <v>163</v>
      </c>
      <c r="M158" s="18" t="s">
        <v>167</v>
      </c>
      <c r="N158" s="249" t="s">
        <v>342</v>
      </c>
      <c r="O158" s="18" t="s">
        <v>57</v>
      </c>
      <c r="P158" s="183" t="s">
        <v>163</v>
      </c>
      <c r="Q158" s="18" t="s">
        <v>167</v>
      </c>
      <c r="R158" s="249" t="s">
        <v>342</v>
      </c>
    </row>
    <row r="159" spans="1:18" ht="36" customHeight="1" x14ac:dyDescent="0.25">
      <c r="A159" s="10"/>
      <c r="B159" s="17"/>
      <c r="C159" s="79" t="s">
        <v>75</v>
      </c>
      <c r="D159" s="189" t="s">
        <v>77</v>
      </c>
      <c r="E159" s="166" t="s">
        <v>195</v>
      </c>
      <c r="F159" s="254" t="s">
        <v>342</v>
      </c>
      <c r="G159" s="154" t="s">
        <v>75</v>
      </c>
      <c r="H159" s="189" t="s">
        <v>77</v>
      </c>
      <c r="I159" s="166" t="s">
        <v>195</v>
      </c>
      <c r="J159" s="254" t="s">
        <v>342</v>
      </c>
      <c r="K159" s="79" t="s">
        <v>75</v>
      </c>
      <c r="L159" s="189" t="s">
        <v>77</v>
      </c>
      <c r="M159" s="166" t="s">
        <v>195</v>
      </c>
      <c r="N159" s="254" t="s">
        <v>342</v>
      </c>
      <c r="O159" s="79" t="s">
        <v>75</v>
      </c>
      <c r="P159" s="189" t="s">
        <v>77</v>
      </c>
      <c r="Q159" s="166" t="s">
        <v>195</v>
      </c>
      <c r="R159" s="254" t="s">
        <v>342</v>
      </c>
    </row>
    <row r="160" spans="1:18" ht="21.95" customHeight="1" x14ac:dyDescent="0.25">
      <c r="A160" s="10"/>
      <c r="B160" s="17"/>
      <c r="C160" s="161"/>
      <c r="D160" s="208"/>
      <c r="E160" s="161"/>
      <c r="F160" s="66"/>
      <c r="G160" s="159"/>
      <c r="H160" s="208"/>
      <c r="I160" s="161"/>
      <c r="J160" s="66"/>
      <c r="K160" s="161"/>
      <c r="L160" s="208"/>
      <c r="M160" s="161"/>
      <c r="N160" s="66"/>
      <c r="O160" s="161"/>
      <c r="P160" s="208"/>
      <c r="Q160" s="161"/>
      <c r="R160" s="66"/>
    </row>
    <row r="161" spans="1:18" ht="36" customHeight="1" x14ac:dyDescent="0.25">
      <c r="A161" s="15">
        <v>44546</v>
      </c>
      <c r="B161" s="16" t="str">
        <f>IF(WEEKDAY(A161,2)=1,"Mån",IF(WEEKDAY(A161,2)=2,"Tis",IF(WEEKDAY(A161,2)=3,"Ons",IF(WEEKDAY(A161,2)=4,"Tors",IF(WEEKDAY(A161,2)=5,"Fre",IF(WEEKDAY(A161,2)=6,"Lör",IF(WEEKDAY(A161,2)=7,"Sön",)))))))</f>
        <v>Tors</v>
      </c>
      <c r="C161" s="71" t="s">
        <v>375</v>
      </c>
      <c r="D161" s="179" t="s">
        <v>52</v>
      </c>
      <c r="E161" s="162" t="s">
        <v>114</v>
      </c>
      <c r="F161" s="32" t="s">
        <v>350</v>
      </c>
      <c r="G161" s="71" t="s">
        <v>375</v>
      </c>
      <c r="H161" s="179" t="s">
        <v>52</v>
      </c>
      <c r="I161" s="162" t="s">
        <v>114</v>
      </c>
      <c r="J161" s="32" t="s">
        <v>350</v>
      </c>
      <c r="K161" s="71" t="s">
        <v>375</v>
      </c>
      <c r="L161" s="179" t="s">
        <v>52</v>
      </c>
      <c r="M161" s="162" t="s">
        <v>114</v>
      </c>
      <c r="N161" s="32" t="s">
        <v>350</v>
      </c>
      <c r="O161" s="71" t="s">
        <v>375</v>
      </c>
      <c r="P161" s="179" t="s">
        <v>52</v>
      </c>
      <c r="Q161" s="162" t="s">
        <v>114</v>
      </c>
      <c r="R161" s="32" t="s">
        <v>350</v>
      </c>
    </row>
    <row r="162" spans="1:18" ht="18" customHeight="1" x14ac:dyDescent="0.25">
      <c r="A162" s="10"/>
      <c r="B162" s="17"/>
      <c r="C162" s="71" t="s">
        <v>376</v>
      </c>
      <c r="D162" s="263" t="s">
        <v>353</v>
      </c>
      <c r="E162" s="162" t="s">
        <v>114</v>
      </c>
      <c r="F162" s="249" t="s">
        <v>342</v>
      </c>
      <c r="G162" s="71" t="s">
        <v>376</v>
      </c>
      <c r="H162" s="263" t="s">
        <v>353</v>
      </c>
      <c r="I162" s="162" t="s">
        <v>114</v>
      </c>
      <c r="J162" s="249" t="s">
        <v>342</v>
      </c>
      <c r="K162" s="71" t="s">
        <v>376</v>
      </c>
      <c r="L162" s="263" t="s">
        <v>353</v>
      </c>
      <c r="M162" s="162" t="s">
        <v>114</v>
      </c>
      <c r="N162" s="249" t="s">
        <v>342</v>
      </c>
      <c r="O162" s="71" t="s">
        <v>376</v>
      </c>
      <c r="P162" s="263" t="s">
        <v>353</v>
      </c>
      <c r="Q162" s="162" t="s">
        <v>114</v>
      </c>
      <c r="R162" s="249" t="s">
        <v>342</v>
      </c>
    </row>
    <row r="163" spans="1:18" ht="36" customHeight="1" x14ac:dyDescent="0.25">
      <c r="A163" s="10" t="s">
        <v>153</v>
      </c>
      <c r="B163" s="17"/>
      <c r="C163" s="79" t="s">
        <v>374</v>
      </c>
      <c r="D163" s="79" t="s">
        <v>19</v>
      </c>
      <c r="E163" s="79" t="s">
        <v>400</v>
      </c>
      <c r="F163" s="249" t="s">
        <v>342</v>
      </c>
      <c r="G163" s="79" t="s">
        <v>374</v>
      </c>
      <c r="H163" s="79" t="s">
        <v>112</v>
      </c>
      <c r="I163" s="79" t="s">
        <v>386</v>
      </c>
      <c r="J163" s="274" t="s">
        <v>412</v>
      </c>
      <c r="K163" s="79" t="s">
        <v>374</v>
      </c>
      <c r="L163" s="79" t="s">
        <v>19</v>
      </c>
      <c r="M163" s="79" t="s">
        <v>400</v>
      </c>
      <c r="N163" s="249" t="s">
        <v>342</v>
      </c>
      <c r="O163" s="79" t="s">
        <v>374</v>
      </c>
      <c r="P163" s="79" t="s">
        <v>112</v>
      </c>
      <c r="Q163" s="79" t="s">
        <v>386</v>
      </c>
      <c r="R163" s="274" t="s">
        <v>412</v>
      </c>
    </row>
    <row r="164" spans="1:18" ht="36" customHeight="1" x14ac:dyDescent="0.25">
      <c r="A164" s="46"/>
      <c r="B164" s="47"/>
      <c r="C164" s="151" t="s">
        <v>55</v>
      </c>
      <c r="D164" s="156" t="s">
        <v>261</v>
      </c>
      <c r="E164" s="156" t="s">
        <v>259</v>
      </c>
      <c r="F164" s="84" t="s">
        <v>100</v>
      </c>
      <c r="G164" s="300" t="s">
        <v>5</v>
      </c>
      <c r="H164" s="296" t="s">
        <v>384</v>
      </c>
      <c r="I164" s="296" t="s">
        <v>302</v>
      </c>
      <c r="J164" s="294" t="s">
        <v>418</v>
      </c>
      <c r="K164" s="151" t="s">
        <v>55</v>
      </c>
      <c r="L164" s="156" t="s">
        <v>261</v>
      </c>
      <c r="M164" s="156" t="s">
        <v>259</v>
      </c>
      <c r="N164" s="84" t="s">
        <v>100</v>
      </c>
      <c r="O164" s="90" t="s">
        <v>55</v>
      </c>
      <c r="P164" s="156" t="s">
        <v>261</v>
      </c>
      <c r="Q164" s="156" t="s">
        <v>259</v>
      </c>
      <c r="R164" s="84" t="s">
        <v>100</v>
      </c>
    </row>
    <row r="165" spans="1:18" ht="36" customHeight="1" x14ac:dyDescent="0.25">
      <c r="A165" s="46"/>
      <c r="B165" s="47"/>
      <c r="C165" s="156" t="s">
        <v>133</v>
      </c>
      <c r="D165" s="156" t="s">
        <v>273</v>
      </c>
      <c r="E165" s="156" t="s">
        <v>260</v>
      </c>
      <c r="F165" s="84" t="s">
        <v>100</v>
      </c>
      <c r="G165" s="301"/>
      <c r="H165" s="298"/>
      <c r="I165" s="297"/>
      <c r="J165" s="299"/>
      <c r="K165" s="125"/>
      <c r="L165" s="119"/>
      <c r="M165" s="119"/>
      <c r="N165" s="84"/>
      <c r="O165" s="151" t="s">
        <v>133</v>
      </c>
      <c r="P165" s="156" t="s">
        <v>273</v>
      </c>
      <c r="Q165" s="156" t="s">
        <v>260</v>
      </c>
      <c r="R165" s="84" t="s">
        <v>100</v>
      </c>
    </row>
    <row r="166" spans="1:18" ht="21.95" customHeight="1" x14ac:dyDescent="0.25">
      <c r="A166" s="46"/>
      <c r="B166" s="47"/>
      <c r="C166" s="38">
        <v>0.70833333333333337</v>
      </c>
      <c r="D166" s="194" t="s">
        <v>295</v>
      </c>
      <c r="E166" s="195"/>
      <c r="F166" s="141"/>
      <c r="G166" s="38">
        <v>0.70833333333333337</v>
      </c>
      <c r="H166" s="194" t="s">
        <v>295</v>
      </c>
      <c r="I166" s="195"/>
      <c r="J166" s="141"/>
      <c r="K166" s="38">
        <v>0.70833333333333337</v>
      </c>
      <c r="L166" s="194" t="s">
        <v>295</v>
      </c>
      <c r="M166" s="195"/>
      <c r="N166" s="141"/>
      <c r="O166" s="38">
        <v>0.70833333333333337</v>
      </c>
      <c r="P166" s="194" t="s">
        <v>295</v>
      </c>
      <c r="Q166" s="195"/>
      <c r="R166" s="141"/>
    </row>
    <row r="167" spans="1:18" ht="36" customHeight="1" x14ac:dyDescent="0.25">
      <c r="A167" s="15">
        <v>44547</v>
      </c>
      <c r="B167" s="16" t="str">
        <f>IF(WEEKDAY(A167,2)=1,"Mån",IF(WEEKDAY(A167,2)=2,"Tis",IF(WEEKDAY(A167,2)=3,"Ons",IF(WEEKDAY(A167,2)=4,"Tors",IF(WEEKDAY(A167,2)=5,"Fre",IF(WEEKDAY(A167,2)=6,"Lör",IF(WEEKDAY(A167,2)=7,"Sön",)))))))</f>
        <v>Fre</v>
      </c>
      <c r="C167" s="296" t="s">
        <v>3</v>
      </c>
      <c r="D167" s="296" t="s">
        <v>384</v>
      </c>
      <c r="E167" s="296" t="s">
        <v>302</v>
      </c>
      <c r="F167" s="294" t="s">
        <v>418</v>
      </c>
      <c r="G167" s="156" t="s">
        <v>56</v>
      </c>
      <c r="H167" s="156" t="s">
        <v>273</v>
      </c>
      <c r="I167" s="156" t="s">
        <v>260</v>
      </c>
      <c r="J167" s="84" t="s">
        <v>100</v>
      </c>
      <c r="K167" s="122" t="s">
        <v>56</v>
      </c>
      <c r="L167" s="123" t="s">
        <v>273</v>
      </c>
      <c r="M167" s="123" t="s">
        <v>260</v>
      </c>
      <c r="N167" s="84" t="s">
        <v>100</v>
      </c>
      <c r="O167" s="90" t="s">
        <v>56</v>
      </c>
      <c r="P167" s="91" t="s">
        <v>265</v>
      </c>
      <c r="Q167" s="91" t="s">
        <v>266</v>
      </c>
      <c r="R167" s="84" t="s">
        <v>100</v>
      </c>
    </row>
    <row r="168" spans="1:18" ht="36" customHeight="1" x14ac:dyDescent="0.25">
      <c r="A168" s="10" t="s">
        <v>154</v>
      </c>
      <c r="B168" s="17"/>
      <c r="C168" s="298"/>
      <c r="D168" s="298"/>
      <c r="E168" s="298"/>
      <c r="F168" s="299"/>
      <c r="G168" s="88" t="s">
        <v>54</v>
      </c>
      <c r="H168" s="79" t="s">
        <v>19</v>
      </c>
      <c r="I168" s="79" t="s">
        <v>400</v>
      </c>
      <c r="J168" s="250" t="s">
        <v>342</v>
      </c>
      <c r="K168" s="121" t="s">
        <v>54</v>
      </c>
      <c r="L168" s="123" t="s">
        <v>265</v>
      </c>
      <c r="M168" s="123" t="s">
        <v>266</v>
      </c>
      <c r="N168" s="84" t="s">
        <v>100</v>
      </c>
      <c r="O168" s="117" t="s">
        <v>54</v>
      </c>
      <c r="P168" s="79" t="s">
        <v>19</v>
      </c>
      <c r="Q168" s="79" t="s">
        <v>400</v>
      </c>
      <c r="R168" s="250" t="s">
        <v>342</v>
      </c>
    </row>
    <row r="169" spans="1:18" ht="36" customHeight="1" x14ac:dyDescent="0.25">
      <c r="A169" s="10"/>
      <c r="B169" s="17"/>
      <c r="C169" s="240" t="s">
        <v>55</v>
      </c>
      <c r="D169" s="241" t="s">
        <v>339</v>
      </c>
      <c r="E169" s="240" t="s">
        <v>262</v>
      </c>
      <c r="F169" s="249" t="s">
        <v>342</v>
      </c>
      <c r="G169" s="240" t="s">
        <v>55</v>
      </c>
      <c r="H169" s="241" t="s">
        <v>339</v>
      </c>
      <c r="I169" s="240" t="s">
        <v>361</v>
      </c>
      <c r="J169" s="250" t="s">
        <v>342</v>
      </c>
      <c r="K169" s="240" t="s">
        <v>55</v>
      </c>
      <c r="L169" s="241" t="s">
        <v>339</v>
      </c>
      <c r="M169" s="240" t="s">
        <v>262</v>
      </c>
      <c r="N169" s="249" t="s">
        <v>342</v>
      </c>
      <c r="O169" s="240" t="s">
        <v>55</v>
      </c>
      <c r="P169" s="241" t="s">
        <v>339</v>
      </c>
      <c r="Q169" s="240" t="s">
        <v>361</v>
      </c>
      <c r="R169" s="250" t="s">
        <v>342</v>
      </c>
    </row>
    <row r="170" spans="1:18" ht="36" customHeight="1" x14ac:dyDescent="0.25">
      <c r="A170" s="13"/>
      <c r="B170" s="14"/>
      <c r="C170" s="156" t="s">
        <v>133</v>
      </c>
      <c r="D170" s="156" t="s">
        <v>265</v>
      </c>
      <c r="E170" s="156" t="s">
        <v>266</v>
      </c>
      <c r="F170" s="84" t="s">
        <v>100</v>
      </c>
      <c r="G170" s="156" t="s">
        <v>133</v>
      </c>
      <c r="H170" s="156" t="s">
        <v>265</v>
      </c>
      <c r="I170" s="156" t="s">
        <v>266</v>
      </c>
      <c r="J170" s="84" t="s">
        <v>100</v>
      </c>
      <c r="K170" s="161"/>
      <c r="L170" s="172"/>
      <c r="M170" s="44"/>
      <c r="N170" s="222"/>
      <c r="O170" s="161"/>
      <c r="P170" s="172"/>
      <c r="Q170" s="44"/>
      <c r="R170" s="222"/>
    </row>
    <row r="171" spans="1:18" ht="18" customHeight="1" x14ac:dyDescent="0.25">
      <c r="A171" s="10">
        <v>44548</v>
      </c>
      <c r="B171" s="11" t="str">
        <f>IF(WEEKDAY(A171,2)=1,"Mån",IF(WEEKDAY(A171,2)=2,"Tis",IF(WEEKDAY(A171,2)=3,"Ons",IF(WEEKDAY(A171,2)=4,"Tors",IF(WEEKDAY(A171,2)=5,"Fre",IF(WEEKDAY(A171,2)=6,"Lör",IF(WEEKDAY(A171,2)=7,"Sön",)))))))</f>
        <v>Lör</v>
      </c>
      <c r="C171" s="19"/>
      <c r="D171" s="19"/>
      <c r="E171" s="19"/>
      <c r="F171" s="20"/>
      <c r="G171" s="19"/>
      <c r="H171" s="19"/>
      <c r="I171" s="19"/>
      <c r="J171" s="20"/>
      <c r="K171" s="19"/>
      <c r="L171" s="19"/>
      <c r="M171" s="19"/>
      <c r="N171" s="20"/>
      <c r="O171" s="19"/>
      <c r="P171" s="19"/>
      <c r="Q171" s="19"/>
      <c r="R171" s="20"/>
    </row>
    <row r="172" spans="1:18" ht="18" customHeight="1" thickBot="1" x14ac:dyDescent="0.3">
      <c r="A172" s="21">
        <v>44549</v>
      </c>
      <c r="B172" s="22" t="str">
        <f>IF(WEEKDAY(A172,2)=1,"Mån",IF(WEEKDAY(A172,2)=2,"Tis",IF(WEEKDAY(A172,2)=3,"Ons",IF(WEEKDAY(A172,2)=4,"Tors",IF(WEEKDAY(A172,2)=5,"Fre",IF(WEEKDAY(A172,2)=6,"Lör",IF(WEEKDAY(A172,2)=7,"Sön",)))))))</f>
        <v>Sön</v>
      </c>
      <c r="C172" s="23"/>
      <c r="D172" s="23"/>
      <c r="E172" s="23"/>
      <c r="F172" s="24"/>
      <c r="G172" s="23"/>
      <c r="H172" s="23"/>
      <c r="I172" s="23"/>
      <c r="J172" s="24"/>
      <c r="K172" s="23"/>
      <c r="L172" s="23"/>
      <c r="M172" s="23"/>
      <c r="N172" s="24"/>
      <c r="O172" s="23"/>
      <c r="P172" s="23"/>
      <c r="Q172" s="23"/>
      <c r="R172" s="24"/>
    </row>
    <row r="173" spans="1:18" ht="36" customHeight="1" x14ac:dyDescent="0.25">
      <c r="A173" s="10">
        <v>44550</v>
      </c>
      <c r="B173" s="11" t="str">
        <f>IF(WEEKDAY(A173,2)=1,"Mån",IF(WEEKDAY(A173,2)=2,"Tis",IF(WEEKDAY(A173,2)=3,"Ons",IF(WEEKDAY(A173,2)=4,"Tors",IF(WEEKDAY(A173,2)=5,"Fre",IF(WEEKDAY(A173,2)=6,"Lör",IF(WEEKDAY(A173,2)=7,"Sön",)))))))</f>
        <v>Mån</v>
      </c>
      <c r="C173" s="162" t="s">
        <v>355</v>
      </c>
      <c r="D173" s="179" t="s">
        <v>51</v>
      </c>
      <c r="E173" s="162" t="s">
        <v>34</v>
      </c>
      <c r="F173" s="32" t="s">
        <v>350</v>
      </c>
      <c r="G173" s="162" t="s">
        <v>355</v>
      </c>
      <c r="H173" s="179" t="s">
        <v>51</v>
      </c>
      <c r="I173" s="162" t="s">
        <v>34</v>
      </c>
      <c r="J173" s="32" t="s">
        <v>350</v>
      </c>
      <c r="K173" s="162" t="s">
        <v>355</v>
      </c>
      <c r="L173" s="179" t="s">
        <v>51</v>
      </c>
      <c r="M173" s="162" t="s">
        <v>34</v>
      </c>
      <c r="N173" s="32" t="s">
        <v>350</v>
      </c>
      <c r="O173" s="162" t="s">
        <v>355</v>
      </c>
      <c r="P173" s="179" t="s">
        <v>51</v>
      </c>
      <c r="Q173" s="162" t="s">
        <v>34</v>
      </c>
      <c r="R173" s="32" t="s">
        <v>350</v>
      </c>
    </row>
    <row r="174" spans="1:18" ht="18" customHeight="1" x14ac:dyDescent="0.25">
      <c r="A174" s="10" t="s">
        <v>155</v>
      </c>
      <c r="B174" s="17"/>
      <c r="C174" s="71" t="s">
        <v>354</v>
      </c>
      <c r="D174" s="263" t="s">
        <v>353</v>
      </c>
      <c r="E174" s="162" t="s">
        <v>34</v>
      </c>
      <c r="F174" s="249" t="s">
        <v>342</v>
      </c>
      <c r="G174" s="71" t="s">
        <v>354</v>
      </c>
      <c r="H174" s="263" t="s">
        <v>353</v>
      </c>
      <c r="I174" s="162" t="s">
        <v>34</v>
      </c>
      <c r="J174" s="249" t="s">
        <v>342</v>
      </c>
      <c r="K174" s="71" t="s">
        <v>354</v>
      </c>
      <c r="L174" s="263" t="s">
        <v>353</v>
      </c>
      <c r="M174" s="162" t="s">
        <v>34</v>
      </c>
      <c r="N174" s="249" t="s">
        <v>342</v>
      </c>
      <c r="O174" s="71" t="s">
        <v>354</v>
      </c>
      <c r="P174" s="263" t="s">
        <v>353</v>
      </c>
      <c r="Q174" s="162" t="s">
        <v>34</v>
      </c>
      <c r="R174" s="249" t="s">
        <v>342</v>
      </c>
    </row>
    <row r="175" spans="1:18" ht="36" customHeight="1" x14ac:dyDescent="0.25">
      <c r="B175" s="11"/>
      <c r="C175" s="82" t="s">
        <v>54</v>
      </c>
      <c r="D175" s="182" t="s">
        <v>307</v>
      </c>
      <c r="E175" s="82" t="s">
        <v>264</v>
      </c>
      <c r="F175" s="254" t="s">
        <v>342</v>
      </c>
      <c r="G175" s="82" t="s">
        <v>54</v>
      </c>
      <c r="H175" s="182" t="s">
        <v>307</v>
      </c>
      <c r="I175" s="82" t="s">
        <v>264</v>
      </c>
      <c r="J175" s="254" t="s">
        <v>342</v>
      </c>
      <c r="K175" s="82" t="s">
        <v>54</v>
      </c>
      <c r="L175" s="182" t="s">
        <v>307</v>
      </c>
      <c r="M175" s="82" t="s">
        <v>264</v>
      </c>
      <c r="N175" s="254" t="s">
        <v>342</v>
      </c>
      <c r="O175" s="82" t="s">
        <v>54</v>
      </c>
      <c r="P175" s="182" t="s">
        <v>307</v>
      </c>
      <c r="Q175" s="82" t="s">
        <v>264</v>
      </c>
      <c r="R175" s="254" t="s">
        <v>342</v>
      </c>
    </row>
    <row r="176" spans="1:18" ht="44.1" customHeight="1" x14ac:dyDescent="0.25">
      <c r="A176" s="10"/>
      <c r="B176" s="11"/>
      <c r="C176" s="105" t="s">
        <v>66</v>
      </c>
      <c r="D176" s="179" t="s">
        <v>90</v>
      </c>
      <c r="E176" s="162" t="s">
        <v>86</v>
      </c>
      <c r="F176" s="249" t="s">
        <v>342</v>
      </c>
      <c r="G176" s="162" t="s">
        <v>66</v>
      </c>
      <c r="H176" s="179" t="s">
        <v>90</v>
      </c>
      <c r="I176" s="162" t="s">
        <v>86</v>
      </c>
      <c r="J176" s="249" t="s">
        <v>342</v>
      </c>
      <c r="K176" s="162" t="s">
        <v>66</v>
      </c>
      <c r="L176" s="179" t="s">
        <v>90</v>
      </c>
      <c r="M176" s="162" t="s">
        <v>86</v>
      </c>
      <c r="N176" s="249" t="s">
        <v>342</v>
      </c>
      <c r="O176" s="162" t="s">
        <v>66</v>
      </c>
      <c r="P176" s="179" t="s">
        <v>90</v>
      </c>
      <c r="Q176" s="162" t="s">
        <v>86</v>
      </c>
      <c r="R176" s="249" t="s">
        <v>342</v>
      </c>
    </row>
    <row r="177" spans="1:18" ht="21.95" customHeight="1" x14ac:dyDescent="0.25">
      <c r="A177" s="46"/>
      <c r="B177" s="48"/>
      <c r="C177" s="104"/>
      <c r="D177" s="208"/>
      <c r="E177" s="208"/>
      <c r="F177" s="213"/>
      <c r="G177" s="161"/>
      <c r="H177" s="208"/>
      <c r="I177" s="208"/>
      <c r="J177" s="213"/>
      <c r="K177" s="161"/>
      <c r="L177" s="208"/>
      <c r="M177" s="208"/>
      <c r="N177" s="213"/>
      <c r="O177" s="161"/>
      <c r="P177" s="208"/>
      <c r="Q177" s="208"/>
      <c r="R177" s="213"/>
    </row>
    <row r="178" spans="1:18" ht="36" customHeight="1" x14ac:dyDescent="0.25">
      <c r="A178" s="15">
        <v>44551</v>
      </c>
      <c r="B178" s="16" t="str">
        <f>IF(WEEKDAY(A178,2)=1,"Mån",IF(WEEKDAY(A178,2)=2,"Tis",IF(WEEKDAY(A178,2)=3,"Ons",IF(WEEKDAY(A178,2)=4,"Tors",IF(WEEKDAY(A178,2)=5,"Fre",IF(WEEKDAY(A178,2)=6,"Lör",IF(WEEKDAY(A178,2)=7,"Sön",)))))))</f>
        <v>Tis</v>
      </c>
      <c r="C178" s="165"/>
      <c r="D178" s="214" t="s">
        <v>79</v>
      </c>
      <c r="E178" s="165"/>
      <c r="F178" s="231"/>
      <c r="G178" s="165"/>
      <c r="H178" s="214" t="s">
        <v>79</v>
      </c>
      <c r="I178" s="165"/>
      <c r="J178" s="231"/>
      <c r="K178" s="165"/>
      <c r="L178" s="214" t="s">
        <v>79</v>
      </c>
      <c r="M178" s="165"/>
      <c r="N178" s="231"/>
      <c r="O178" s="165"/>
      <c r="P178" s="214" t="s">
        <v>79</v>
      </c>
      <c r="Q178" s="165"/>
      <c r="R178" s="231"/>
    </row>
    <row r="179" spans="1:18" s="65" customFormat="1" ht="36" customHeight="1" x14ac:dyDescent="0.25">
      <c r="A179" s="13" t="s">
        <v>156</v>
      </c>
      <c r="B179" s="14"/>
      <c r="C179" s="26"/>
      <c r="D179" s="214" t="s">
        <v>79</v>
      </c>
      <c r="E179" s="26"/>
      <c r="F179" s="27"/>
      <c r="G179" s="26"/>
      <c r="H179" s="214" t="s">
        <v>79</v>
      </c>
      <c r="I179" s="26"/>
      <c r="J179" s="27"/>
      <c r="K179" s="26"/>
      <c r="L179" s="214" t="s">
        <v>79</v>
      </c>
      <c r="M179" s="26"/>
      <c r="N179" s="27"/>
      <c r="O179" s="26"/>
      <c r="P179" s="214" t="s">
        <v>79</v>
      </c>
      <c r="Q179" s="26"/>
      <c r="R179" s="27"/>
    </row>
    <row r="180" spans="1:18" ht="36" customHeight="1" x14ac:dyDescent="0.25">
      <c r="A180" s="15">
        <v>44552</v>
      </c>
      <c r="B180" s="16" t="str">
        <f>IF(WEEKDAY(A180,2)=1,"Mån",IF(WEEKDAY(A180,2)=2,"Tis",IF(WEEKDAY(A180,2)=3,"Ons",IF(WEEKDAY(A180,2)=4,"Tors",IF(WEEKDAY(A180,2)=5,"Fre",IF(WEEKDAY(A180,2)=6,"Lör",IF(WEEKDAY(A180,2)=7,"Sön",)))))))</f>
        <v>Ons</v>
      </c>
      <c r="C180" s="165"/>
      <c r="D180" s="214" t="s">
        <v>79</v>
      </c>
      <c r="E180" s="165"/>
      <c r="F180" s="231"/>
      <c r="G180" s="165"/>
      <c r="H180" s="214" t="s">
        <v>79</v>
      </c>
      <c r="I180" s="165"/>
      <c r="J180" s="231"/>
      <c r="K180" s="165"/>
      <c r="L180" s="214" t="s">
        <v>79</v>
      </c>
      <c r="M180" s="165"/>
      <c r="N180" s="231"/>
      <c r="O180" s="165"/>
      <c r="P180" s="214" t="s">
        <v>79</v>
      </c>
      <c r="Q180" s="165"/>
      <c r="R180" s="231"/>
    </row>
    <row r="181" spans="1:18" s="65" customFormat="1" ht="36" customHeight="1" x14ac:dyDescent="0.25">
      <c r="A181" s="13" t="s">
        <v>157</v>
      </c>
      <c r="B181" s="14"/>
      <c r="C181" s="26"/>
      <c r="D181" s="214"/>
      <c r="E181" s="26"/>
      <c r="F181" s="27"/>
      <c r="G181" s="26"/>
      <c r="H181" s="214"/>
      <c r="I181" s="26"/>
      <c r="J181" s="27"/>
      <c r="K181" s="26"/>
      <c r="L181" s="214"/>
      <c r="M181" s="26"/>
      <c r="N181" s="27"/>
      <c r="O181" s="26"/>
      <c r="P181" s="214"/>
      <c r="Q181" s="26"/>
      <c r="R181" s="27"/>
    </row>
    <row r="182" spans="1:18" ht="21.95" customHeight="1" x14ac:dyDescent="0.25">
      <c r="A182" s="10">
        <v>44553</v>
      </c>
      <c r="B182" s="11" t="str">
        <f>IF(WEEKDAY(A182,2)=1,"Mån",IF(WEEKDAY(A182,2)=2,"Tis",IF(WEEKDAY(A182,2)=3,"Ons",IF(WEEKDAY(A182,2)=4,"Tors",IF(WEEKDAY(A182,2)=5,"Fre",IF(WEEKDAY(A182,2)=6,"Lör",IF(WEEKDAY(A182,2)=7,"Sön",)))))))</f>
        <v>Tors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20"/>
      <c r="O182" s="19"/>
      <c r="P182" s="19"/>
      <c r="Q182" s="19"/>
      <c r="R182" s="20"/>
    </row>
    <row r="183" spans="1:18" ht="21.95" customHeight="1" x14ac:dyDescent="0.25">
      <c r="A183" s="10">
        <v>44554</v>
      </c>
      <c r="B183" s="11" t="str">
        <f>IF(WEEKDAY(A183,2)=1,"Mån",IF(WEEKDAY(A183,2)=2,"Tis",IF(WEEKDAY(A183,2)=3,"Ons",IF(WEEKDAY(A183,2)=4,"Tors",IF(WEEKDAY(A183,2)=5,"Fre",IF(WEEKDAY(A183,2)=6,"Lör",IF(WEEKDAY(A183,2)=7,"Sön",)))))))</f>
        <v>Fre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0"/>
      <c r="O183" s="19"/>
      <c r="P183" s="19"/>
      <c r="Q183" s="19"/>
      <c r="R183" s="20"/>
    </row>
    <row r="184" spans="1:18" ht="18" customHeight="1" x14ac:dyDescent="0.25">
      <c r="A184" s="10">
        <v>44555</v>
      </c>
      <c r="B184" s="11" t="str">
        <f>IF(WEEKDAY(A184,2)=1,"Mån",IF(WEEKDAY(A184,2)=2,"Tis",IF(WEEKDAY(A184,2)=3,"Ons",IF(WEEKDAY(A184,2)=4,"Tors",IF(WEEKDAY(A184,2)=5,"Fre",IF(WEEKDAY(A184,2)=6,"Lör",IF(WEEKDAY(A184,2)=7,"Sön",)))))))</f>
        <v>Lör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0"/>
      <c r="O184" s="19"/>
      <c r="P184" s="19"/>
      <c r="Q184" s="19"/>
      <c r="R184" s="20"/>
    </row>
    <row r="185" spans="1:18" ht="18" customHeight="1" thickBot="1" x14ac:dyDescent="0.3">
      <c r="A185" s="21">
        <v>44556</v>
      </c>
      <c r="B185" s="22" t="str">
        <f>IF(WEEKDAY(A185,2)=1,"Mån",IF(WEEKDAY(A185,2)=2,"Tis",IF(WEEKDAY(A185,2)=3,"Ons",IF(WEEKDAY(A185,2)=4,"Tors",IF(WEEKDAY(A185,2)=5,"Fre",IF(WEEKDAY(A185,2)=6,"Lör",IF(WEEKDAY(A185,2)=7,"Sön",)))))))</f>
        <v>Sön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4"/>
      <c r="O185" s="23"/>
      <c r="P185" s="23"/>
      <c r="Q185" s="23"/>
      <c r="R185" s="24"/>
    </row>
    <row r="186" spans="1:18" ht="18" customHeight="1" x14ac:dyDescent="0.25">
      <c r="A186" s="10">
        <v>44557</v>
      </c>
      <c r="B186" s="11" t="str">
        <f t="shared" ref="B186:B191" si="0">IF(WEEKDAY(A186,2)=1,"Mån",IF(WEEKDAY(A186,2)=2,"Tis",IF(WEEKDAY(A186,2)=3,"Ons",IF(WEEKDAY(A186,2)=4,"Tors",IF(WEEKDAY(A186,2)=5,"Fre",IF(WEEKDAY(A186,2)=6,"Lör",IF(WEEKDAY(A186,2)=7,"Sön",)))))))</f>
        <v>Mån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0"/>
      <c r="O186" s="19"/>
      <c r="P186" s="19"/>
      <c r="Q186" s="19"/>
      <c r="R186" s="20"/>
    </row>
    <row r="187" spans="1:18" ht="18" customHeight="1" x14ac:dyDescent="0.25">
      <c r="A187" s="10">
        <v>44558</v>
      </c>
      <c r="B187" s="11" t="str">
        <f t="shared" si="0"/>
        <v>Tis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19"/>
      <c r="P187" s="19"/>
      <c r="Q187" s="19"/>
      <c r="R187" s="20"/>
    </row>
    <row r="188" spans="1:18" ht="18" customHeight="1" x14ac:dyDescent="0.25">
      <c r="A188" s="10">
        <v>44559</v>
      </c>
      <c r="B188" s="11" t="str">
        <f t="shared" si="0"/>
        <v>Ons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  <c r="O188" s="19"/>
      <c r="P188" s="19"/>
      <c r="Q188" s="19"/>
      <c r="R188" s="20"/>
    </row>
    <row r="189" spans="1:18" ht="18" customHeight="1" x14ac:dyDescent="0.25">
      <c r="A189" s="10">
        <v>44560</v>
      </c>
      <c r="B189" s="17" t="str">
        <f t="shared" si="0"/>
        <v>Tors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19"/>
      <c r="P189" s="19"/>
      <c r="Q189" s="19"/>
      <c r="R189" s="20"/>
    </row>
    <row r="190" spans="1:18" ht="18" customHeight="1" x14ac:dyDescent="0.25">
      <c r="A190" s="10">
        <v>44561</v>
      </c>
      <c r="B190" s="11" t="str">
        <f t="shared" si="0"/>
        <v>Fre</v>
      </c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9"/>
      <c r="O190" s="148"/>
      <c r="P190" s="148"/>
      <c r="Q190" s="148"/>
      <c r="R190" s="149"/>
    </row>
    <row r="191" spans="1:18" ht="18" customHeight="1" x14ac:dyDescent="0.25">
      <c r="A191" s="10">
        <v>44562</v>
      </c>
      <c r="B191" s="11" t="str">
        <f t="shared" si="0"/>
        <v>Lör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20"/>
      <c r="O191" s="19"/>
      <c r="P191" s="19"/>
      <c r="Q191" s="19"/>
      <c r="R191" s="20"/>
    </row>
    <row r="192" spans="1:18" ht="18" customHeight="1" thickBot="1" x14ac:dyDescent="0.3">
      <c r="A192" s="21">
        <v>44563</v>
      </c>
      <c r="B192" s="22" t="str">
        <f>IF(WEEKDAY(A192,2)=1,"Mån",IF(WEEKDAY(A192,2)=2,"Tis",IF(WEEKDAY(A192,2)=3,"Ons",IF(WEEKDAY(A192,2)=4,"Tors",IF(WEEKDAY(A192,2)=5,"Fre",IF(WEEKDAY(A192,2)=6,"Lör",IF(WEEKDAY(A192,2)=7,"Sön",)))))))</f>
        <v>Sön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4"/>
      <c r="O192" s="23"/>
      <c r="P192" s="23"/>
      <c r="Q192" s="23"/>
      <c r="R192" s="24"/>
    </row>
    <row r="193" spans="1:18" ht="21.95" customHeight="1" x14ac:dyDescent="0.25">
      <c r="A193" s="15">
        <v>44564</v>
      </c>
      <c r="B193" s="16" t="str">
        <f>IF(WEEKDAY(A193,2)=1,"Mån",IF(WEEKDAY(A193,2)=2,"Tis",IF(WEEKDAY(A193,2)=3,"Ons",IF(WEEKDAY(A193,2)=4,"Tors",IF(WEEKDAY(A193,2)=5,"Fre",IF(WEEKDAY(A193,2)=6,"Lör",IF(WEEKDAY(A193,2)=7,"Sön",)))))))</f>
        <v>Mån</v>
      </c>
      <c r="C193" s="143"/>
      <c r="D193" s="208"/>
      <c r="E193" s="208"/>
      <c r="F193" s="216"/>
      <c r="G193" s="173"/>
      <c r="H193" s="208"/>
      <c r="I193" s="208"/>
      <c r="J193" s="216"/>
      <c r="K193" s="190"/>
      <c r="L193" s="177"/>
      <c r="M193" s="177"/>
      <c r="N193" s="216"/>
      <c r="O193" s="190"/>
      <c r="P193" s="208"/>
      <c r="Q193" s="143"/>
      <c r="R193" s="66"/>
    </row>
    <row r="194" spans="1:18" ht="21.95" customHeight="1" x14ac:dyDescent="0.25">
      <c r="A194" s="10"/>
      <c r="B194" s="17"/>
      <c r="C194" s="162" t="s">
        <v>53</v>
      </c>
      <c r="D194" s="215" t="s">
        <v>17</v>
      </c>
      <c r="E194" s="162" t="s">
        <v>40</v>
      </c>
      <c r="F194" s="32" t="s">
        <v>350</v>
      </c>
      <c r="G194" s="162" t="s">
        <v>53</v>
      </c>
      <c r="H194" s="215" t="s">
        <v>17</v>
      </c>
      <c r="I194" s="162" t="s">
        <v>40</v>
      </c>
      <c r="J194" s="32" t="s">
        <v>350</v>
      </c>
      <c r="K194" s="162" t="s">
        <v>53</v>
      </c>
      <c r="L194" s="215" t="s">
        <v>17</v>
      </c>
      <c r="M194" s="162" t="s">
        <v>40</v>
      </c>
      <c r="N194" s="32" t="s">
        <v>350</v>
      </c>
      <c r="O194" s="162" t="s">
        <v>53</v>
      </c>
      <c r="P194" s="215" t="s">
        <v>17</v>
      </c>
      <c r="Q194" s="162" t="s">
        <v>40</v>
      </c>
      <c r="R194" s="32" t="s">
        <v>350</v>
      </c>
    </row>
    <row r="195" spans="1:18" ht="36" customHeight="1" x14ac:dyDescent="0.25">
      <c r="A195" s="10" t="s">
        <v>158</v>
      </c>
      <c r="B195" s="17"/>
      <c r="C195" s="162" t="s">
        <v>356</v>
      </c>
      <c r="D195" s="215" t="s">
        <v>18</v>
      </c>
      <c r="E195" s="162" t="s">
        <v>41</v>
      </c>
      <c r="F195" s="32" t="s">
        <v>350</v>
      </c>
      <c r="G195" s="162" t="s">
        <v>356</v>
      </c>
      <c r="H195" s="215" t="s">
        <v>18</v>
      </c>
      <c r="I195" s="162" t="s">
        <v>41</v>
      </c>
      <c r="J195" s="32" t="s">
        <v>350</v>
      </c>
      <c r="K195" s="162" t="s">
        <v>356</v>
      </c>
      <c r="L195" s="215" t="s">
        <v>18</v>
      </c>
      <c r="M195" s="162" t="s">
        <v>41</v>
      </c>
      <c r="N195" s="32" t="s">
        <v>350</v>
      </c>
      <c r="O195" s="162" t="s">
        <v>356</v>
      </c>
      <c r="P195" s="215" t="s">
        <v>18</v>
      </c>
      <c r="Q195" s="162" t="s">
        <v>41</v>
      </c>
      <c r="R195" s="32" t="s">
        <v>350</v>
      </c>
    </row>
    <row r="196" spans="1:18" ht="18" customHeight="1" x14ac:dyDescent="0.25">
      <c r="A196" s="10"/>
      <c r="B196" s="17"/>
      <c r="C196" s="71" t="s">
        <v>357</v>
      </c>
      <c r="D196" s="263" t="s">
        <v>353</v>
      </c>
      <c r="E196" s="162" t="s">
        <v>362</v>
      </c>
      <c r="F196" s="249" t="s">
        <v>342</v>
      </c>
      <c r="G196" s="71" t="s">
        <v>357</v>
      </c>
      <c r="H196" s="263" t="s">
        <v>353</v>
      </c>
      <c r="I196" s="162" t="s">
        <v>362</v>
      </c>
      <c r="J196" s="249" t="s">
        <v>342</v>
      </c>
      <c r="K196" s="71" t="s">
        <v>357</v>
      </c>
      <c r="L196" s="263" t="s">
        <v>353</v>
      </c>
      <c r="M196" s="162" t="s">
        <v>362</v>
      </c>
      <c r="N196" s="249" t="s">
        <v>342</v>
      </c>
      <c r="O196" s="71" t="s">
        <v>357</v>
      </c>
      <c r="P196" s="263" t="s">
        <v>353</v>
      </c>
      <c r="Q196" s="162" t="s">
        <v>362</v>
      </c>
      <c r="R196" s="249" t="s">
        <v>342</v>
      </c>
    </row>
    <row r="197" spans="1:18" ht="21.95" customHeight="1" x14ac:dyDescent="0.25">
      <c r="A197" s="10"/>
      <c r="B197" s="17"/>
      <c r="C197" s="79" t="s">
        <v>57</v>
      </c>
      <c r="D197" s="189" t="s">
        <v>306</v>
      </c>
      <c r="E197" s="79" t="s">
        <v>196</v>
      </c>
      <c r="F197" s="254" t="s">
        <v>342</v>
      </c>
      <c r="G197" s="79" t="s">
        <v>57</v>
      </c>
      <c r="H197" s="189" t="s">
        <v>306</v>
      </c>
      <c r="I197" s="79" t="s">
        <v>196</v>
      </c>
      <c r="J197" s="254" t="s">
        <v>342</v>
      </c>
      <c r="K197" s="79" t="s">
        <v>57</v>
      </c>
      <c r="L197" s="189" t="s">
        <v>306</v>
      </c>
      <c r="M197" s="79" t="s">
        <v>196</v>
      </c>
      <c r="N197" s="254" t="s">
        <v>342</v>
      </c>
      <c r="O197" s="79" t="s">
        <v>57</v>
      </c>
      <c r="P197" s="189" t="s">
        <v>306</v>
      </c>
      <c r="Q197" s="79" t="s">
        <v>196</v>
      </c>
      <c r="R197" s="254" t="s">
        <v>342</v>
      </c>
    </row>
    <row r="198" spans="1:18" ht="36" customHeight="1" x14ac:dyDescent="0.25">
      <c r="A198" s="10"/>
      <c r="B198" s="17"/>
      <c r="C198" s="161"/>
      <c r="D198" s="126"/>
      <c r="E198" s="126"/>
      <c r="F198" s="102"/>
      <c r="G198" s="154" t="s">
        <v>288</v>
      </c>
      <c r="H198" s="79" t="s">
        <v>20</v>
      </c>
      <c r="I198" s="153" t="s">
        <v>401</v>
      </c>
      <c r="J198" s="255" t="s">
        <v>342</v>
      </c>
      <c r="K198" s="130"/>
      <c r="L198" s="126"/>
      <c r="M198" s="126"/>
      <c r="N198" s="102"/>
      <c r="O198" s="154" t="s">
        <v>288</v>
      </c>
      <c r="P198" s="79" t="s">
        <v>20</v>
      </c>
      <c r="Q198" s="153" t="s">
        <v>401</v>
      </c>
      <c r="R198" s="255" t="s">
        <v>342</v>
      </c>
    </row>
    <row r="199" spans="1:18" ht="21.95" customHeight="1" x14ac:dyDescent="0.25">
      <c r="A199" s="41"/>
      <c r="B199" s="42"/>
      <c r="C199" s="143"/>
      <c r="D199" s="208"/>
      <c r="E199" s="208"/>
      <c r="F199" s="213"/>
      <c r="G199" s="173"/>
      <c r="H199" s="208"/>
      <c r="I199" s="208"/>
      <c r="J199" s="213"/>
      <c r="K199" s="173"/>
      <c r="L199" s="208"/>
      <c r="M199" s="208"/>
      <c r="N199" s="213"/>
      <c r="O199" s="173"/>
      <c r="P199" s="208"/>
      <c r="Q199" s="143"/>
      <c r="R199" s="32"/>
    </row>
    <row r="200" spans="1:18" ht="60" customHeight="1" x14ac:dyDescent="0.25">
      <c r="A200" s="33">
        <v>44565</v>
      </c>
      <c r="B200" s="34" t="str">
        <f>IF(WEEKDAY(A200,2)=1,"Mån",IF(WEEKDAY(A200,2)=2,"Tis",IF(WEEKDAY(A200,2)=3,"Ons",IF(WEEKDAY(A200,2)=4,"Tors",IF(WEEKDAY(A200,2)=5,"Fre",IF(WEEKDAY(A200,2)=6,"Lör",IF(WEEKDAY(A200,2)=7,"Sön",)))))))</f>
        <v>Tis</v>
      </c>
      <c r="C200" s="97" t="s">
        <v>426</v>
      </c>
      <c r="D200" s="97" t="s">
        <v>81</v>
      </c>
      <c r="E200" s="97" t="s">
        <v>194</v>
      </c>
      <c r="F200" s="36" t="s">
        <v>371</v>
      </c>
      <c r="G200" s="97" t="s">
        <v>426</v>
      </c>
      <c r="H200" s="97" t="s">
        <v>81</v>
      </c>
      <c r="I200" s="97" t="s">
        <v>194</v>
      </c>
      <c r="J200" s="36" t="s">
        <v>371</v>
      </c>
      <c r="K200" s="97" t="s">
        <v>426</v>
      </c>
      <c r="L200" s="97" t="s">
        <v>81</v>
      </c>
      <c r="M200" s="97" t="s">
        <v>194</v>
      </c>
      <c r="N200" s="36" t="s">
        <v>371</v>
      </c>
      <c r="O200" s="97" t="s">
        <v>426</v>
      </c>
      <c r="P200" s="97" t="s">
        <v>81</v>
      </c>
      <c r="Q200" s="97" t="s">
        <v>194</v>
      </c>
      <c r="R200" s="36" t="s">
        <v>371</v>
      </c>
    </row>
    <row r="201" spans="1:18" ht="36" customHeight="1" x14ac:dyDescent="0.25">
      <c r="A201" s="10">
        <v>44566</v>
      </c>
      <c r="B201" s="11" t="str">
        <f>IF(WEEKDAY(A201,2)=1,"Mån",IF(WEEKDAY(A201,2)=2,"Tis",IF(WEEKDAY(A201,2)=3,"Ons",IF(WEEKDAY(A201,2)=4,"Tors",IF(WEEKDAY(A201,2)=5,"Fre",IF(WEEKDAY(A201,2)=6,"Lör",IF(WEEKDAY(A201,2)=7,"Sön",)))))))</f>
        <v>Ons</v>
      </c>
      <c r="C201" s="240" t="s">
        <v>56</v>
      </c>
      <c r="D201" s="241" t="s">
        <v>340</v>
      </c>
      <c r="E201" s="240" t="s">
        <v>267</v>
      </c>
      <c r="F201" s="242" t="s">
        <v>412</v>
      </c>
      <c r="G201" s="240" t="s">
        <v>56</v>
      </c>
      <c r="H201" s="241" t="s">
        <v>340</v>
      </c>
      <c r="I201" s="240" t="s">
        <v>363</v>
      </c>
      <c r="J201" s="242" t="s">
        <v>413</v>
      </c>
      <c r="K201" s="240" t="s">
        <v>56</v>
      </c>
      <c r="L201" s="241" t="s">
        <v>340</v>
      </c>
      <c r="M201" s="240" t="s">
        <v>267</v>
      </c>
      <c r="N201" s="242" t="s">
        <v>412</v>
      </c>
      <c r="O201" s="240" t="s">
        <v>56</v>
      </c>
      <c r="P201" s="241" t="s">
        <v>340</v>
      </c>
      <c r="Q201" s="240" t="s">
        <v>363</v>
      </c>
      <c r="R201" s="242" t="s">
        <v>413</v>
      </c>
    </row>
    <row r="202" spans="1:18" ht="36" customHeight="1" x14ac:dyDescent="0.25">
      <c r="A202" s="10" t="s">
        <v>159</v>
      </c>
      <c r="B202" s="11"/>
      <c r="C202" s="82" t="s">
        <v>54</v>
      </c>
      <c r="D202" s="182" t="s">
        <v>313</v>
      </c>
      <c r="E202" s="82" t="s">
        <v>268</v>
      </c>
      <c r="F202" s="273" t="s">
        <v>412</v>
      </c>
      <c r="G202" s="82" t="s">
        <v>54</v>
      </c>
      <c r="H202" s="182" t="s">
        <v>313</v>
      </c>
      <c r="I202" s="82" t="s">
        <v>268</v>
      </c>
      <c r="J202" s="273" t="s">
        <v>412</v>
      </c>
      <c r="K202" s="82" t="s">
        <v>54</v>
      </c>
      <c r="L202" s="182" t="s">
        <v>313</v>
      </c>
      <c r="M202" s="82" t="s">
        <v>268</v>
      </c>
      <c r="N202" s="273" t="s">
        <v>412</v>
      </c>
      <c r="O202" s="82" t="s">
        <v>54</v>
      </c>
      <c r="P202" s="182" t="s">
        <v>313</v>
      </c>
      <c r="Q202" s="82" t="s">
        <v>268</v>
      </c>
      <c r="R202" s="273" t="s">
        <v>412</v>
      </c>
    </row>
    <row r="203" spans="1:18" ht="36" customHeight="1" x14ac:dyDescent="0.25">
      <c r="A203" s="10"/>
      <c r="B203" s="17"/>
      <c r="C203" s="161"/>
      <c r="D203" s="208"/>
      <c r="E203" s="161"/>
      <c r="F203" s="32"/>
      <c r="G203" s="159"/>
      <c r="H203" s="208"/>
      <c r="I203" s="161"/>
      <c r="J203" s="32"/>
      <c r="K203" s="159"/>
      <c r="L203" s="208"/>
      <c r="M203" s="161"/>
      <c r="N203" s="32"/>
      <c r="O203" s="159"/>
      <c r="P203" s="208"/>
      <c r="Q203" s="161"/>
      <c r="R203" s="32"/>
    </row>
    <row r="204" spans="1:18" ht="36" customHeight="1" x14ac:dyDescent="0.25">
      <c r="A204" s="41"/>
      <c r="B204" s="42"/>
      <c r="C204" s="161"/>
      <c r="D204" s="208"/>
      <c r="E204" s="208"/>
      <c r="F204" s="213"/>
      <c r="G204" s="173"/>
      <c r="H204" s="208"/>
      <c r="I204" s="208"/>
      <c r="J204" s="213"/>
      <c r="K204" s="173"/>
      <c r="L204" s="208"/>
      <c r="M204" s="208"/>
      <c r="N204" s="213"/>
      <c r="O204" s="173"/>
      <c r="P204" s="208"/>
      <c r="Q204" s="161"/>
      <c r="R204" s="32"/>
    </row>
    <row r="205" spans="1:18" ht="18" customHeight="1" x14ac:dyDescent="0.25">
      <c r="A205" s="33">
        <v>44567</v>
      </c>
      <c r="B205" s="34" t="str">
        <f>IF(WEEKDAY(A205,2)=1,"Mån",IF(WEEKDAY(A205,2)=2,"Tis",IF(WEEKDAY(A205,2)=3,"Ons",IF(WEEKDAY(A205,2)=4,"Tors",IF(WEEKDAY(A205,2)=5,"Fre",IF(WEEKDAY(A205,2)=6,"Lör",IF(WEEKDAY(A205,2)=7,"Sön",)))))))</f>
        <v>Tors</v>
      </c>
      <c r="C205" s="19"/>
      <c r="D205" s="19"/>
      <c r="E205" s="19"/>
      <c r="F205" s="20"/>
      <c r="G205" s="264"/>
      <c r="H205" s="265"/>
      <c r="I205" s="265"/>
      <c r="J205" s="266"/>
      <c r="K205" s="95"/>
      <c r="L205" s="19"/>
      <c r="M205" s="19"/>
      <c r="N205" s="20"/>
      <c r="O205" s="95"/>
      <c r="P205" s="19"/>
      <c r="Q205" s="19"/>
      <c r="R205" s="20"/>
    </row>
    <row r="206" spans="1:18" ht="36" customHeight="1" x14ac:dyDescent="0.25">
      <c r="A206" s="10">
        <v>44568</v>
      </c>
      <c r="B206" s="11" t="str">
        <f>IF(WEEKDAY(A206,2)=1,"Mån",IF(WEEKDAY(A206,2)=2,"Tis",IF(WEEKDAY(A206,2)=3,"Ons",IF(WEEKDAY(A206,2)=4,"Tors",IF(WEEKDAY(A206,2)=5,"Fre",IF(WEEKDAY(A206,2)=6,"Lör",IF(WEEKDAY(A206,2)=7,"Sön",)))))))</f>
        <v>Fre</v>
      </c>
      <c r="C206" s="39"/>
      <c r="D206" s="217"/>
      <c r="E206" s="217"/>
      <c r="F206" s="213"/>
      <c r="G206" s="300" t="s">
        <v>62</v>
      </c>
      <c r="H206" s="309" t="s">
        <v>385</v>
      </c>
      <c r="I206" s="296" t="s">
        <v>380</v>
      </c>
      <c r="J206" s="294" t="s">
        <v>418</v>
      </c>
      <c r="K206" s="188"/>
      <c r="L206" s="217"/>
      <c r="M206" s="217"/>
      <c r="N206" s="213"/>
      <c r="O206" s="188"/>
      <c r="P206" s="217"/>
      <c r="Q206" s="39"/>
      <c r="R206" s="40"/>
    </row>
    <row r="207" spans="1:18" ht="36" customHeight="1" x14ac:dyDescent="0.25">
      <c r="A207" s="10" t="s">
        <v>160</v>
      </c>
      <c r="B207" s="17"/>
      <c r="C207" s="79" t="s">
        <v>329</v>
      </c>
      <c r="D207" s="79" t="s">
        <v>20</v>
      </c>
      <c r="E207" s="79" t="s">
        <v>180</v>
      </c>
      <c r="F207" s="249" t="s">
        <v>342</v>
      </c>
      <c r="G207" s="302"/>
      <c r="H207" s="311"/>
      <c r="I207" s="298"/>
      <c r="J207" s="295"/>
      <c r="K207" s="154" t="s">
        <v>329</v>
      </c>
      <c r="L207" s="79" t="s">
        <v>20</v>
      </c>
      <c r="M207" s="79" t="s">
        <v>180</v>
      </c>
      <c r="N207" s="249" t="s">
        <v>342</v>
      </c>
      <c r="O207" s="159"/>
      <c r="P207" s="161"/>
      <c r="Q207" s="161"/>
      <c r="R207" s="32"/>
    </row>
    <row r="208" spans="1:18" ht="36" customHeight="1" x14ac:dyDescent="0.25">
      <c r="A208" s="10"/>
      <c r="B208" s="17"/>
      <c r="C208" s="162" t="s">
        <v>351</v>
      </c>
      <c r="D208" s="215" t="s">
        <v>21</v>
      </c>
      <c r="E208" s="162" t="s">
        <v>42</v>
      </c>
      <c r="F208" s="32" t="s">
        <v>350</v>
      </c>
      <c r="G208" s="162" t="s">
        <v>351</v>
      </c>
      <c r="H208" s="215" t="s">
        <v>21</v>
      </c>
      <c r="I208" s="162" t="s">
        <v>42</v>
      </c>
      <c r="J208" s="32" t="s">
        <v>350</v>
      </c>
      <c r="K208" s="162" t="s">
        <v>351</v>
      </c>
      <c r="L208" s="215" t="s">
        <v>21</v>
      </c>
      <c r="M208" s="162" t="s">
        <v>42</v>
      </c>
      <c r="N208" s="32" t="s">
        <v>350</v>
      </c>
      <c r="O208" s="162" t="s">
        <v>351</v>
      </c>
      <c r="P208" s="215" t="s">
        <v>21</v>
      </c>
      <c r="Q208" s="162" t="s">
        <v>42</v>
      </c>
      <c r="R208" s="32" t="s">
        <v>350</v>
      </c>
    </row>
    <row r="209" spans="1:18" ht="18" customHeight="1" x14ac:dyDescent="0.25">
      <c r="A209" s="10"/>
      <c r="B209" s="17"/>
      <c r="C209" s="162" t="s">
        <v>352</v>
      </c>
      <c r="D209" s="263" t="s">
        <v>353</v>
      </c>
      <c r="E209" s="260" t="s">
        <v>42</v>
      </c>
      <c r="F209" s="239" t="s">
        <v>342</v>
      </c>
      <c r="G209" s="162" t="s">
        <v>352</v>
      </c>
      <c r="H209" s="263" t="s">
        <v>353</v>
      </c>
      <c r="I209" s="260" t="s">
        <v>42</v>
      </c>
      <c r="J209" s="239" t="s">
        <v>342</v>
      </c>
      <c r="K209" s="162" t="s">
        <v>352</v>
      </c>
      <c r="L209" s="263" t="s">
        <v>353</v>
      </c>
      <c r="M209" s="260" t="s">
        <v>42</v>
      </c>
      <c r="N209" s="239" t="s">
        <v>342</v>
      </c>
      <c r="O209" s="162" t="s">
        <v>352</v>
      </c>
      <c r="P209" s="263" t="s">
        <v>353</v>
      </c>
      <c r="Q209" s="260" t="s">
        <v>42</v>
      </c>
      <c r="R209" s="239" t="s">
        <v>342</v>
      </c>
    </row>
    <row r="210" spans="1:18" ht="36" customHeight="1" x14ac:dyDescent="0.25">
      <c r="A210" s="10"/>
      <c r="B210" s="17"/>
      <c r="C210" s="143"/>
      <c r="D210" s="208"/>
      <c r="E210" s="161"/>
      <c r="F210" s="32"/>
      <c r="G210" s="161"/>
      <c r="H210" s="208"/>
      <c r="I210" s="161"/>
      <c r="J210" s="32"/>
      <c r="K210" s="161"/>
      <c r="L210" s="208"/>
      <c r="M210" s="161"/>
      <c r="N210" s="32"/>
      <c r="O210" s="161"/>
      <c r="P210" s="208"/>
      <c r="Q210" s="161"/>
      <c r="R210" s="32"/>
    </row>
    <row r="211" spans="1:18" ht="21.95" customHeight="1" x14ac:dyDescent="0.25">
      <c r="A211" s="13"/>
      <c r="B211" s="14"/>
      <c r="C211" s="38">
        <v>0.70833333333333337</v>
      </c>
      <c r="D211" s="184" t="s">
        <v>68</v>
      </c>
      <c r="E211" s="185"/>
      <c r="F211" s="218"/>
      <c r="G211" s="38">
        <v>0.70833333333333337</v>
      </c>
      <c r="H211" s="184" t="s">
        <v>68</v>
      </c>
      <c r="I211" s="185"/>
      <c r="J211" s="218"/>
      <c r="K211" s="38">
        <v>0.70833333333333337</v>
      </c>
      <c r="L211" s="184" t="s">
        <v>68</v>
      </c>
      <c r="M211" s="185"/>
      <c r="N211" s="218"/>
      <c r="O211" s="38">
        <v>0.70833333333333337</v>
      </c>
      <c r="P211" s="184" t="s">
        <v>68</v>
      </c>
      <c r="Q211" s="185"/>
      <c r="R211" s="218"/>
    </row>
    <row r="212" spans="1:18" ht="18" customHeight="1" x14ac:dyDescent="0.25">
      <c r="A212" s="15">
        <v>44569</v>
      </c>
      <c r="B212" s="16" t="str">
        <f>IF(WEEKDAY(A212,2)=1,"Mån",IF(WEEKDAY(A212,2)=2,"Tis",IF(WEEKDAY(A212,2)=3,"Ons",IF(WEEKDAY(A212,2)=4,"Tors",IF(WEEKDAY(A212,2)=5,"Fre",IF(WEEKDAY(A212,2)=6,"Lör",IF(WEEKDAY(A212,2)=7,"Sön",)))))))</f>
        <v>Lör</v>
      </c>
      <c r="C212" s="19"/>
      <c r="D212" s="19"/>
      <c r="E212" s="19"/>
      <c r="F212" s="20"/>
      <c r="G212" s="19"/>
      <c r="H212" s="19"/>
      <c r="I212" s="19"/>
      <c r="J212" s="20"/>
      <c r="K212" s="19"/>
      <c r="L212" s="19"/>
      <c r="M212" s="19"/>
      <c r="N212" s="20"/>
      <c r="O212" s="19"/>
      <c r="P212" s="19"/>
      <c r="Q212" s="19"/>
      <c r="R212" s="20"/>
    </row>
    <row r="213" spans="1:18" ht="18" customHeight="1" thickBot="1" x14ac:dyDescent="0.3">
      <c r="A213" s="21">
        <v>44570</v>
      </c>
      <c r="B213" s="147" t="str">
        <f>IF(WEEKDAY(A213,2)=1,"Mån",IF(WEEKDAY(A213,2)=2,"Tis",IF(WEEKDAY(A213,2)=3,"Ons",IF(WEEKDAY(A213,2)=4,"Tors",IF(WEEKDAY(A213,2)=5,"Fre",IF(WEEKDAY(A213,2)=6,"Lör",IF(WEEKDAY(A213,2)=7,"Sön",)))))))</f>
        <v>Sön</v>
      </c>
      <c r="C213" s="23"/>
      <c r="D213" s="23"/>
      <c r="E213" s="23"/>
      <c r="F213" s="24"/>
      <c r="G213" s="23"/>
      <c r="H213" s="23"/>
      <c r="I213" s="23"/>
      <c r="J213" s="24"/>
      <c r="K213" s="23"/>
      <c r="L213" s="23"/>
      <c r="M213" s="23"/>
      <c r="N213" s="24"/>
      <c r="O213" s="23"/>
      <c r="P213" s="23"/>
      <c r="Q213" s="23"/>
      <c r="R213" s="24"/>
    </row>
    <row r="214" spans="1:18" ht="21.95" customHeight="1" x14ac:dyDescent="0.25">
      <c r="A214" s="25">
        <v>44571</v>
      </c>
      <c r="B214" s="28" t="str">
        <f t="shared" ref="B214" si="1">IF(WEEKDAY(A214,2)=1,"Mån",IF(WEEKDAY(A214,2)=2,"Tis",IF(WEEKDAY(A214,2)=3,"Ons",IF(WEEKDAY(A214,2)=4,"Tors",IF(WEEKDAY(A214,2)=5,"Fre",IF(WEEKDAY(A214,2)=6,"Lör",IF(WEEKDAY(A214,2)=7,"Sön",)))))))</f>
        <v>Mån</v>
      </c>
      <c r="C214" s="132"/>
      <c r="D214" s="133"/>
      <c r="E214" s="133"/>
      <c r="F214" s="134"/>
      <c r="G214" s="340"/>
      <c r="H214" s="342"/>
      <c r="I214" s="335"/>
      <c r="J214" s="338"/>
      <c r="K214" s="334" t="s">
        <v>62</v>
      </c>
      <c r="L214" s="309" t="s">
        <v>385</v>
      </c>
      <c r="M214" s="296" t="s">
        <v>380</v>
      </c>
      <c r="N214" s="328" t="s">
        <v>418</v>
      </c>
      <c r="O214" s="334" t="s">
        <v>62</v>
      </c>
      <c r="P214" s="309" t="s">
        <v>385</v>
      </c>
      <c r="Q214" s="296" t="s">
        <v>380</v>
      </c>
      <c r="R214" s="328" t="s">
        <v>418</v>
      </c>
    </row>
    <row r="215" spans="1:18" ht="44.1" customHeight="1" x14ac:dyDescent="0.25">
      <c r="A215" s="10" t="s">
        <v>161</v>
      </c>
      <c r="B215" s="17"/>
      <c r="C215" s="79" t="s">
        <v>65</v>
      </c>
      <c r="D215" s="79" t="s">
        <v>372</v>
      </c>
      <c r="E215" s="79" t="s">
        <v>116</v>
      </c>
      <c r="F215" s="274" t="s">
        <v>413</v>
      </c>
      <c r="G215" s="341"/>
      <c r="H215" s="343"/>
      <c r="I215" s="336"/>
      <c r="J215" s="339"/>
      <c r="K215" s="324"/>
      <c r="L215" s="311"/>
      <c r="M215" s="298"/>
      <c r="N215" s="295"/>
      <c r="O215" s="324"/>
      <c r="P215" s="311"/>
      <c r="Q215" s="298"/>
      <c r="R215" s="295"/>
    </row>
    <row r="216" spans="1:18" ht="44.1" customHeight="1" x14ac:dyDescent="0.25">
      <c r="A216" s="10"/>
      <c r="B216" s="17"/>
      <c r="C216" s="296" t="s">
        <v>63</v>
      </c>
      <c r="D216" s="309" t="s">
        <v>385</v>
      </c>
      <c r="E216" s="296" t="s">
        <v>380</v>
      </c>
      <c r="F216" s="294" t="s">
        <v>418</v>
      </c>
      <c r="G216" s="270" t="s">
        <v>66</v>
      </c>
      <c r="H216" s="79" t="s">
        <v>372</v>
      </c>
      <c r="I216" s="271" t="s">
        <v>116</v>
      </c>
      <c r="J216" s="274" t="s">
        <v>412</v>
      </c>
      <c r="K216" s="270" t="s">
        <v>66</v>
      </c>
      <c r="L216" s="79" t="s">
        <v>372</v>
      </c>
      <c r="M216" s="271" t="s">
        <v>116</v>
      </c>
      <c r="N216" s="274" t="s">
        <v>412</v>
      </c>
      <c r="O216" s="270" t="s">
        <v>66</v>
      </c>
      <c r="P216" s="79" t="s">
        <v>372</v>
      </c>
      <c r="Q216" s="271" t="s">
        <v>116</v>
      </c>
      <c r="R216" s="274" t="s">
        <v>412</v>
      </c>
    </row>
    <row r="217" spans="1:18" ht="21.95" customHeight="1" x14ac:dyDescent="0.25">
      <c r="A217" s="13"/>
      <c r="B217" s="14"/>
      <c r="C217" s="298"/>
      <c r="D217" s="311"/>
      <c r="E217" s="298"/>
      <c r="F217" s="295"/>
      <c r="G217" s="103"/>
      <c r="H217" s="118"/>
      <c r="I217" s="118"/>
      <c r="J217" s="72"/>
      <c r="K217" s="103"/>
      <c r="L217" s="118"/>
      <c r="M217" s="118"/>
      <c r="N217" s="72"/>
      <c r="O217" s="103"/>
      <c r="P217" s="118"/>
      <c r="Q217" s="118"/>
      <c r="R217" s="72"/>
    </row>
    <row r="218" spans="1:18" ht="21.95" customHeight="1" x14ac:dyDescent="0.25">
      <c r="A218" s="15">
        <v>44572</v>
      </c>
      <c r="B218" s="16" t="str">
        <f>IF(WEEKDAY(A218,2)=1,"Mån",IF(WEEKDAY(A218,2)=2,"Tis",IF(WEEKDAY(A218,2)=3,"Ons",IF(WEEKDAY(A218,2)=4,"Tors",IF(WEEKDAY(A218,2)=5,"Fre",IF(WEEKDAY(A218,2)=6,"Lör",IF(WEEKDAY(A218,2)=7,"Sön",)))))))</f>
        <v>Tis</v>
      </c>
      <c r="C218" s="314" t="s">
        <v>62</v>
      </c>
      <c r="D218" s="314" t="s">
        <v>205</v>
      </c>
      <c r="E218" s="314" t="s">
        <v>197</v>
      </c>
      <c r="F218" s="326" t="s">
        <v>413</v>
      </c>
      <c r="G218" s="131"/>
      <c r="H218" s="124"/>
      <c r="I218" s="124"/>
      <c r="J218" s="99"/>
      <c r="K218" s="345" t="s">
        <v>62</v>
      </c>
      <c r="L218" s="314" t="s">
        <v>205</v>
      </c>
      <c r="M218" s="314" t="s">
        <v>197</v>
      </c>
      <c r="N218" s="326" t="s">
        <v>413</v>
      </c>
      <c r="O218" s="131"/>
      <c r="P218" s="124"/>
      <c r="Q218" s="124"/>
      <c r="R218" s="99"/>
    </row>
    <row r="219" spans="1:18" ht="48" customHeight="1" x14ac:dyDescent="0.25">
      <c r="A219" s="10" t="s">
        <v>327</v>
      </c>
      <c r="B219" s="17"/>
      <c r="C219" s="315"/>
      <c r="D219" s="315"/>
      <c r="E219" s="315"/>
      <c r="F219" s="327"/>
      <c r="G219" s="88" t="s">
        <v>65</v>
      </c>
      <c r="H219" s="79" t="s">
        <v>113</v>
      </c>
      <c r="I219" s="79" t="s">
        <v>181</v>
      </c>
      <c r="J219" s="274" t="s">
        <v>412</v>
      </c>
      <c r="K219" s="315"/>
      <c r="L219" s="315"/>
      <c r="M219" s="315"/>
      <c r="N219" s="327"/>
      <c r="O219" s="117" t="s">
        <v>65</v>
      </c>
      <c r="P219" s="79" t="s">
        <v>113</v>
      </c>
      <c r="Q219" s="79" t="s">
        <v>181</v>
      </c>
      <c r="R219" s="274" t="s">
        <v>412</v>
      </c>
    </row>
    <row r="220" spans="1:18" ht="48" customHeight="1" x14ac:dyDescent="0.25">
      <c r="A220" s="10"/>
      <c r="B220" s="17"/>
      <c r="C220" s="79" t="s">
        <v>66</v>
      </c>
      <c r="D220" s="79" t="s">
        <v>113</v>
      </c>
      <c r="E220" s="79" t="s">
        <v>181</v>
      </c>
      <c r="F220" s="274" t="s">
        <v>412</v>
      </c>
      <c r="G220" s="345" t="s">
        <v>63</v>
      </c>
      <c r="H220" s="314" t="s">
        <v>205</v>
      </c>
      <c r="I220" s="314" t="s">
        <v>197</v>
      </c>
      <c r="J220" s="326" t="s">
        <v>413</v>
      </c>
      <c r="K220" s="79" t="s">
        <v>66</v>
      </c>
      <c r="L220" s="79" t="s">
        <v>113</v>
      </c>
      <c r="M220" s="79" t="s">
        <v>181</v>
      </c>
      <c r="N220" s="274" t="s">
        <v>412</v>
      </c>
      <c r="O220" s="345" t="s">
        <v>63</v>
      </c>
      <c r="P220" s="314" t="s">
        <v>205</v>
      </c>
      <c r="Q220" s="314" t="s">
        <v>197</v>
      </c>
      <c r="R220" s="326" t="s">
        <v>413</v>
      </c>
    </row>
    <row r="221" spans="1:18" ht="21.95" customHeight="1" x14ac:dyDescent="0.25">
      <c r="A221" s="10"/>
      <c r="B221" s="17"/>
      <c r="C221" s="136"/>
      <c r="D221" s="137"/>
      <c r="E221" s="137"/>
      <c r="F221" s="139"/>
      <c r="G221" s="346"/>
      <c r="H221" s="337"/>
      <c r="I221" s="337"/>
      <c r="J221" s="330"/>
      <c r="K221" s="138"/>
      <c r="L221" s="137"/>
      <c r="M221" s="137"/>
      <c r="N221" s="139"/>
      <c r="O221" s="346"/>
      <c r="P221" s="337"/>
      <c r="Q221" s="337"/>
      <c r="R221" s="330"/>
    </row>
    <row r="222" spans="1:18" ht="21.95" customHeight="1" x14ac:dyDescent="0.25">
      <c r="A222" s="13"/>
      <c r="B222" s="14"/>
      <c r="C222" s="38">
        <v>0.70833333333333337</v>
      </c>
      <c r="D222" s="219" t="s">
        <v>299</v>
      </c>
      <c r="E222" s="219"/>
      <c r="F222" s="220"/>
      <c r="G222" s="38">
        <v>0.70833333333333337</v>
      </c>
      <c r="H222" s="219" t="s">
        <v>299</v>
      </c>
      <c r="I222" s="219"/>
      <c r="J222" s="220"/>
      <c r="K222" s="38">
        <v>0.70833333333333337</v>
      </c>
      <c r="L222" s="219" t="s">
        <v>299</v>
      </c>
      <c r="M222" s="219"/>
      <c r="N222" s="220"/>
      <c r="O222" s="38">
        <v>0.70833333333333337</v>
      </c>
      <c r="P222" s="219" t="s">
        <v>299</v>
      </c>
      <c r="Q222" s="219"/>
      <c r="R222" s="220"/>
    </row>
    <row r="223" spans="1:18" ht="30" customHeight="1" x14ac:dyDescent="0.25">
      <c r="A223" s="15">
        <v>44573</v>
      </c>
      <c r="B223" s="31" t="str">
        <f>IF(WEEKDAY(A223,2)=1,"Mån",IF(WEEKDAY(A223,2)=2,"Tis",IF(WEEKDAY(A223,2)=3,"Ons",IF(WEEKDAY(A223,2)=4,"Tors",IF(WEEKDAY(A223,2)=5,"Fre",IF(WEEKDAY(A223,2)=6,"Lör",IF(WEEKDAY(A223,2)=7,"Sön",)))))))</f>
        <v>Ons</v>
      </c>
      <c r="C223" s="365"/>
      <c r="D223" s="365" t="s">
        <v>74</v>
      </c>
      <c r="E223" s="365"/>
      <c r="F223" s="367"/>
      <c r="G223" s="365"/>
      <c r="H223" s="365" t="s">
        <v>74</v>
      </c>
      <c r="I223" s="365"/>
      <c r="J223" s="367"/>
      <c r="K223" s="365"/>
      <c r="L223" s="365" t="s">
        <v>74</v>
      </c>
      <c r="M223" s="365"/>
      <c r="N223" s="367"/>
      <c r="O223" s="365"/>
      <c r="P223" s="365" t="s">
        <v>74</v>
      </c>
      <c r="Q223" s="365"/>
      <c r="R223" s="367"/>
    </row>
    <row r="224" spans="1:18" ht="30" customHeight="1" x14ac:dyDescent="0.25">
      <c r="A224" s="13" t="s">
        <v>330</v>
      </c>
      <c r="B224" s="98"/>
      <c r="C224" s="366"/>
      <c r="D224" s="366"/>
      <c r="E224" s="366"/>
      <c r="F224" s="368"/>
      <c r="G224" s="366"/>
      <c r="H224" s="366"/>
      <c r="I224" s="366"/>
      <c r="J224" s="368"/>
      <c r="K224" s="366"/>
      <c r="L224" s="366"/>
      <c r="M224" s="366"/>
      <c r="N224" s="368"/>
      <c r="O224" s="366"/>
      <c r="P224" s="366"/>
      <c r="Q224" s="366"/>
      <c r="R224" s="368"/>
    </row>
    <row r="225" spans="1:18" ht="36" customHeight="1" x14ac:dyDescent="0.25">
      <c r="A225" s="15">
        <v>44574</v>
      </c>
      <c r="B225" s="16" t="str">
        <f>IF(WEEKDAY(A225,2)=1,"Mån",IF(WEEKDAY(A225,2)=2,"Tis",IF(WEEKDAY(A225,2)=3,"Ons",IF(WEEKDAY(A225,2)=4,"Tors",IF(WEEKDAY(A225,2)=5,"Fre",IF(WEEKDAY(A225,2)=6,"Lör",IF(WEEKDAY(A225,2)=7,"Sön",)))))))</f>
        <v>Tors</v>
      </c>
      <c r="C225" s="79" t="s">
        <v>56</v>
      </c>
      <c r="D225" s="79" t="s">
        <v>275</v>
      </c>
      <c r="E225" s="79" t="s">
        <v>277</v>
      </c>
      <c r="F225" s="274" t="s">
        <v>413</v>
      </c>
      <c r="G225" s="154" t="s">
        <v>56</v>
      </c>
      <c r="H225" s="79" t="s">
        <v>276</v>
      </c>
      <c r="I225" s="79" t="s">
        <v>278</v>
      </c>
      <c r="J225" s="274" t="s">
        <v>412</v>
      </c>
      <c r="K225" s="79" t="s">
        <v>56</v>
      </c>
      <c r="L225" s="79" t="s">
        <v>275</v>
      </c>
      <c r="M225" s="79" t="s">
        <v>277</v>
      </c>
      <c r="N225" s="274" t="s">
        <v>413</v>
      </c>
      <c r="O225" s="154" t="s">
        <v>56</v>
      </c>
      <c r="P225" s="79" t="s">
        <v>276</v>
      </c>
      <c r="Q225" s="79" t="s">
        <v>278</v>
      </c>
      <c r="R225" s="274" t="s">
        <v>412</v>
      </c>
    </row>
    <row r="226" spans="1:18" ht="36" customHeight="1" x14ac:dyDescent="0.25">
      <c r="A226" s="10" t="s">
        <v>328</v>
      </c>
      <c r="B226" s="17"/>
      <c r="C226" s="79" t="s">
        <v>54</v>
      </c>
      <c r="D226" s="79" t="s">
        <v>276</v>
      </c>
      <c r="E226" s="79" t="s">
        <v>278</v>
      </c>
      <c r="F226" s="274" t="s">
        <v>413</v>
      </c>
      <c r="G226" s="79" t="s">
        <v>54</v>
      </c>
      <c r="H226" s="79" t="s">
        <v>275</v>
      </c>
      <c r="I226" s="79" t="s">
        <v>277</v>
      </c>
      <c r="J226" s="274" t="s">
        <v>412</v>
      </c>
      <c r="K226" s="79" t="s">
        <v>54</v>
      </c>
      <c r="L226" s="79" t="s">
        <v>276</v>
      </c>
      <c r="M226" s="79" t="s">
        <v>278</v>
      </c>
      <c r="N226" s="274" t="s">
        <v>413</v>
      </c>
      <c r="O226" s="79" t="s">
        <v>54</v>
      </c>
      <c r="P226" s="79" t="s">
        <v>275</v>
      </c>
      <c r="Q226" s="79" t="s">
        <v>277</v>
      </c>
      <c r="R226" s="274" t="s">
        <v>412</v>
      </c>
    </row>
    <row r="227" spans="1:18" ht="60" customHeight="1" x14ac:dyDescent="0.25">
      <c r="A227" s="41"/>
      <c r="B227" s="42"/>
      <c r="C227" s="161"/>
      <c r="D227" s="208" t="s">
        <v>74</v>
      </c>
      <c r="E227" s="208"/>
      <c r="F227" s="213"/>
      <c r="G227" s="161"/>
      <c r="H227" s="208" t="s">
        <v>74</v>
      </c>
      <c r="I227" s="208"/>
      <c r="J227" s="213"/>
      <c r="K227" s="161"/>
      <c r="L227" s="208" t="s">
        <v>74</v>
      </c>
      <c r="M227" s="208"/>
      <c r="N227" s="213"/>
      <c r="O227" s="161"/>
      <c r="P227" s="208" t="s">
        <v>74</v>
      </c>
      <c r="Q227" s="208"/>
      <c r="R227" s="213"/>
    </row>
    <row r="228" spans="1:18" ht="60" customHeight="1" x14ac:dyDescent="0.25">
      <c r="A228" s="13">
        <v>44575</v>
      </c>
      <c r="B228" s="14" t="str">
        <f>IF(WEEKDAY(A228,2)=1,"Mån",IF(WEEKDAY(A228,2)=2,"Tis",IF(WEEKDAY(A228,2)=3,"Ons",IF(WEEKDAY(A228,2)=4,"Tors",IF(WEEKDAY(A228,2)=5,"Fre",IF(WEEKDAY(A228,2)=6,"Lör",IF(WEEKDAY(A228,2)=7,"Sön",)))))))</f>
        <v>Fre</v>
      </c>
      <c r="C228" s="35" t="s">
        <v>425</v>
      </c>
      <c r="D228" s="35" t="s">
        <v>14</v>
      </c>
      <c r="E228" s="35" t="s">
        <v>198</v>
      </c>
      <c r="F228" s="36" t="s">
        <v>371</v>
      </c>
      <c r="G228" s="35" t="s">
        <v>425</v>
      </c>
      <c r="H228" s="35" t="s">
        <v>14</v>
      </c>
      <c r="I228" s="35" t="s">
        <v>198</v>
      </c>
      <c r="J228" s="36" t="s">
        <v>371</v>
      </c>
      <c r="K228" s="35" t="s">
        <v>425</v>
      </c>
      <c r="L228" s="35" t="s">
        <v>14</v>
      </c>
      <c r="M228" s="35" t="s">
        <v>198</v>
      </c>
      <c r="N228" s="36" t="s">
        <v>371</v>
      </c>
      <c r="O228" s="35" t="s">
        <v>425</v>
      </c>
      <c r="P228" s="35" t="s">
        <v>14</v>
      </c>
      <c r="Q228" s="35" t="s">
        <v>198</v>
      </c>
      <c r="R228" s="36" t="s">
        <v>371</v>
      </c>
    </row>
    <row r="229" spans="1:18" ht="18" customHeight="1" x14ac:dyDescent="0.25">
      <c r="A229" s="10">
        <v>44576</v>
      </c>
      <c r="B229" s="11" t="str">
        <f>IF(WEEKDAY(A229,2)=1,"Mån",IF(WEEKDAY(A229,2)=2,"Tis",IF(WEEKDAY(A229,2)=3,"Ons",IF(WEEKDAY(A229,2)=4,"Tors",IF(WEEKDAY(A229,2)=5,"Fre",IF(WEEKDAY(A229,2)=6,"Lör",IF(WEEKDAY(A229,2)=7,"Sön",)))))))</f>
        <v>Lör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20"/>
      <c r="O229" s="19"/>
      <c r="P229" s="19"/>
      <c r="Q229" s="19"/>
      <c r="R229" s="20"/>
    </row>
    <row r="230" spans="1:18" ht="18" customHeight="1" thickBot="1" x14ac:dyDescent="0.3">
      <c r="A230" s="21">
        <v>44577</v>
      </c>
      <c r="B230" s="22" t="str">
        <f>IF(WEEKDAY(A230,2)=1,"Mån",IF(WEEKDAY(A230,2)=2,"Tis",IF(WEEKDAY(A230,2)=3,"Ons",IF(WEEKDAY(A230,2)=4,"Tors",IF(WEEKDAY(A230,2)=5,"Fre",IF(WEEKDAY(A230,2)=6,"Lör",IF(WEEKDAY(A230,2)=7,"Sön",)))))))</f>
        <v>Sön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4"/>
      <c r="O230" s="23"/>
      <c r="P230" s="23"/>
      <c r="Q230" s="23"/>
      <c r="R230" s="24"/>
    </row>
    <row r="231" spans="1:18" ht="21.95" customHeight="1" x14ac:dyDescent="0.25">
      <c r="A231" s="13">
        <v>44578</v>
      </c>
      <c r="B231" s="98" t="str">
        <f t="shared" ref="B231" si="2">IF(WEEKDAY(A231,2)=1,"Mån",IF(WEEKDAY(A231,2)=2,"Tis",IF(WEEKDAY(A231,2)=3,"Ons",IF(WEEKDAY(A231,2)=4,"Tors",IF(WEEKDAY(A231,2)=5,"Fre",IF(WEEKDAY(A231,2)=6,"Lör",IF(WEEKDAY(A231,2)=7,"Sön",)))))))</f>
        <v>Mån</v>
      </c>
      <c r="C231" s="140"/>
      <c r="D231" s="331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3"/>
    </row>
    <row r="232" spans="1:18" x14ac:dyDescent="0.25">
      <c r="C232" s="52">
        <v>246.5</v>
      </c>
      <c r="G232" s="1">
        <v>245.25</v>
      </c>
    </row>
    <row r="234" spans="1:18" s="2" customFormat="1" x14ac:dyDescent="0.25">
      <c r="C234" s="2" t="s">
        <v>24</v>
      </c>
      <c r="D234" s="2" t="s">
        <v>25</v>
      </c>
      <c r="F234" s="2" t="s">
        <v>43</v>
      </c>
      <c r="G234" s="2" t="s">
        <v>69</v>
      </c>
      <c r="H234" s="2" t="s">
        <v>169</v>
      </c>
      <c r="J234" s="2" t="s">
        <v>170</v>
      </c>
    </row>
    <row r="235" spans="1:18" s="2" customFormat="1" x14ac:dyDescent="0.25">
      <c r="C235" s="67" t="s">
        <v>26</v>
      </c>
      <c r="D235" s="2" t="s">
        <v>175</v>
      </c>
      <c r="F235" s="2" t="s">
        <v>176</v>
      </c>
      <c r="H235" s="2" t="s">
        <v>182</v>
      </c>
      <c r="J235" s="2" t="s">
        <v>183</v>
      </c>
    </row>
    <row r="236" spans="1:18" s="2" customFormat="1" x14ac:dyDescent="0.25">
      <c r="C236" s="67"/>
      <c r="D236" s="2" t="s">
        <v>117</v>
      </c>
      <c r="F236" s="2" t="s">
        <v>118</v>
      </c>
      <c r="H236" s="2" t="s">
        <v>369</v>
      </c>
      <c r="J236" s="2" t="s">
        <v>370</v>
      </c>
    </row>
    <row r="237" spans="1:18" s="2" customFormat="1" x14ac:dyDescent="0.25">
      <c r="C237" s="67"/>
      <c r="D237" s="2" t="s">
        <v>27</v>
      </c>
      <c r="F237" s="2" t="s">
        <v>44</v>
      </c>
      <c r="H237" s="2" t="s">
        <v>368</v>
      </c>
      <c r="J237" s="2" t="s">
        <v>301</v>
      </c>
    </row>
    <row r="238" spans="1:18" s="2" customFormat="1" x14ac:dyDescent="0.25">
      <c r="C238" s="67"/>
      <c r="D238" s="2" t="s">
        <v>199</v>
      </c>
      <c r="F238" s="2" t="s">
        <v>294</v>
      </c>
      <c r="H238" s="2" t="s">
        <v>171</v>
      </c>
      <c r="J238" s="2" t="s">
        <v>172</v>
      </c>
    </row>
    <row r="239" spans="1:18" s="2" customFormat="1" x14ac:dyDescent="0.25">
      <c r="C239" s="67"/>
      <c r="D239" s="2" t="s">
        <v>311</v>
      </c>
      <c r="F239" s="2" t="s">
        <v>312</v>
      </c>
      <c r="H239" s="2" t="s">
        <v>173</v>
      </c>
      <c r="J239" s="2" t="s">
        <v>174</v>
      </c>
    </row>
    <row r="240" spans="1:18" s="2" customFormat="1" x14ac:dyDescent="0.25">
      <c r="C240" s="67"/>
      <c r="H240" s="2" t="s">
        <v>303</v>
      </c>
      <c r="J240" s="2" t="s">
        <v>304</v>
      </c>
    </row>
    <row r="241" spans="1:18" s="2" customFormat="1" x14ac:dyDescent="0.25">
      <c r="C241" s="67"/>
      <c r="H241" s="2" t="s">
        <v>119</v>
      </c>
      <c r="J241" s="2" t="s">
        <v>120</v>
      </c>
    </row>
    <row r="242" spans="1:18" s="2" customFormat="1" x14ac:dyDescent="0.25">
      <c r="C242" s="67" t="s">
        <v>71</v>
      </c>
      <c r="H242" s="2" t="s">
        <v>395</v>
      </c>
      <c r="J242" s="2" t="s">
        <v>396</v>
      </c>
    </row>
    <row r="243" spans="1:18" s="2" customFormat="1" x14ac:dyDescent="0.25">
      <c r="C243" s="67" t="s">
        <v>409</v>
      </c>
    </row>
    <row r="244" spans="1:18" s="2" customFormat="1" x14ac:dyDescent="0.25">
      <c r="C244" s="67" t="s">
        <v>410</v>
      </c>
    </row>
    <row r="245" spans="1:18" s="2" customFormat="1" x14ac:dyDescent="0.25">
      <c r="C245" s="67" t="s">
        <v>411</v>
      </c>
    </row>
    <row r="246" spans="1:18" s="2" customFormat="1" x14ac:dyDescent="0.25">
      <c r="C246" s="67"/>
    </row>
    <row r="247" spans="1:18" s="2" customFormat="1" x14ac:dyDescent="0.25">
      <c r="C247" s="67"/>
    </row>
    <row r="248" spans="1:18" x14ac:dyDescent="0.25">
      <c r="A248" s="2"/>
      <c r="B248" s="2"/>
      <c r="C248" s="6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2" customFormat="1" ht="30" customHeight="1" thickBot="1" x14ac:dyDescent="0.3">
      <c r="A249" s="1"/>
      <c r="B249" s="1"/>
      <c r="C249" s="52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3"/>
      <c r="O249" s="3"/>
      <c r="P249" s="3"/>
      <c r="Q249" s="1"/>
      <c r="R249" s="1"/>
    </row>
    <row r="250" spans="1:18" s="2" customFormat="1" ht="30" customHeight="1" x14ac:dyDescent="0.25">
      <c r="A250" s="55"/>
      <c r="B250" s="286" t="s">
        <v>103</v>
      </c>
      <c r="C250" s="287"/>
      <c r="D250" s="288"/>
      <c r="E250" s="56"/>
      <c r="F250" s="64"/>
      <c r="G250" s="55"/>
      <c r="H250" s="289" t="s">
        <v>101</v>
      </c>
      <c r="I250" s="287"/>
      <c r="J250" s="288"/>
      <c r="K250" s="56"/>
      <c r="M250" s="3"/>
      <c r="N250" s="3"/>
      <c r="O250" s="3"/>
      <c r="P250" s="3"/>
    </row>
    <row r="251" spans="1:18" s="2" customFormat="1" ht="30" customHeight="1" x14ac:dyDescent="0.25">
      <c r="A251" s="57"/>
      <c r="B251" s="58" t="s">
        <v>95</v>
      </c>
      <c r="C251" s="68" t="s">
        <v>96</v>
      </c>
      <c r="D251" s="53" t="s">
        <v>97</v>
      </c>
      <c r="E251" s="59"/>
      <c r="F251" s="64"/>
      <c r="G251" s="57"/>
      <c r="H251" s="53" t="s">
        <v>95</v>
      </c>
      <c r="I251" s="53" t="s">
        <v>96</v>
      </c>
      <c r="J251" s="53" t="s">
        <v>97</v>
      </c>
      <c r="K251" s="59"/>
      <c r="M251" s="3"/>
      <c r="N251" s="3"/>
      <c r="O251" s="3"/>
      <c r="P251" s="3"/>
    </row>
    <row r="252" spans="1:18" s="2" customFormat="1" ht="30" customHeight="1" x14ac:dyDescent="0.25">
      <c r="A252" s="58" t="s">
        <v>98</v>
      </c>
      <c r="B252" s="60">
        <v>34</v>
      </c>
      <c r="C252" s="69">
        <v>16</v>
      </c>
      <c r="D252" s="54">
        <v>0</v>
      </c>
      <c r="E252" s="59">
        <f>SUM(B252:D252)</f>
        <v>50</v>
      </c>
      <c r="F252" s="64"/>
      <c r="G252" s="58" t="s">
        <v>104</v>
      </c>
      <c r="H252" s="54">
        <v>5.0999999999999996</v>
      </c>
      <c r="I252" s="54">
        <v>2.4</v>
      </c>
      <c r="J252" s="54">
        <v>0</v>
      </c>
      <c r="K252" s="59">
        <f>SUM(D252:F252)</f>
        <v>50</v>
      </c>
      <c r="M252" s="3"/>
      <c r="N252" s="3"/>
      <c r="O252" s="3"/>
      <c r="P252" s="3"/>
    </row>
    <row r="253" spans="1:18" s="2" customFormat="1" ht="30" customHeight="1" x14ac:dyDescent="0.25">
      <c r="A253" s="58" t="s">
        <v>99</v>
      </c>
      <c r="B253" s="60">
        <v>8</v>
      </c>
      <c r="C253" s="69">
        <v>26</v>
      </c>
      <c r="D253" s="54">
        <v>16</v>
      </c>
      <c r="E253" s="59">
        <f t="shared" ref="E253:E255" si="3">SUM(B253:D253)</f>
        <v>50</v>
      </c>
      <c r="F253" s="64"/>
      <c r="G253" s="58" t="s">
        <v>105</v>
      </c>
      <c r="H253" s="54">
        <v>1.2</v>
      </c>
      <c r="I253" s="54">
        <v>3.9</v>
      </c>
      <c r="J253" s="54">
        <v>2.4</v>
      </c>
      <c r="K253" s="59">
        <f t="shared" ref="K253:K255" si="4">SUM(D253:F253)</f>
        <v>66</v>
      </c>
      <c r="M253" s="1"/>
      <c r="N253" s="1"/>
      <c r="O253" s="1"/>
      <c r="P253" s="1"/>
    </row>
    <row r="254" spans="1:18" s="2" customFormat="1" ht="30" customHeight="1" x14ac:dyDescent="0.25">
      <c r="A254" s="58" t="s">
        <v>115</v>
      </c>
      <c r="B254" s="60">
        <v>8</v>
      </c>
      <c r="C254" s="69">
        <v>8</v>
      </c>
      <c r="D254" s="54">
        <v>34</v>
      </c>
      <c r="E254" s="59">
        <f t="shared" si="3"/>
        <v>50</v>
      </c>
      <c r="F254" s="64"/>
      <c r="G254" s="58" t="s">
        <v>106</v>
      </c>
      <c r="H254" s="54">
        <v>1</v>
      </c>
      <c r="I254" s="54">
        <v>1</v>
      </c>
      <c r="J254" s="54">
        <v>4</v>
      </c>
      <c r="K254" s="59">
        <f t="shared" si="4"/>
        <v>84</v>
      </c>
      <c r="M254" s="1"/>
      <c r="N254" s="1"/>
      <c r="O254" s="1"/>
      <c r="P254" s="1"/>
    </row>
    <row r="255" spans="1:18" s="2" customFormat="1" ht="30" customHeight="1" x14ac:dyDescent="0.25">
      <c r="A255" s="58" t="s">
        <v>102</v>
      </c>
      <c r="B255" s="60" t="s">
        <v>100</v>
      </c>
      <c r="C255" s="69" t="s">
        <v>100</v>
      </c>
      <c r="D255" s="54" t="s">
        <v>100</v>
      </c>
      <c r="E255" s="59">
        <f t="shared" si="3"/>
        <v>0</v>
      </c>
      <c r="F255" s="64"/>
      <c r="G255" s="58" t="s">
        <v>107</v>
      </c>
      <c r="H255" s="54">
        <v>0.2</v>
      </c>
      <c r="I255" s="54">
        <v>0.2</v>
      </c>
      <c r="J255" s="54">
        <v>1.1000000000000001</v>
      </c>
      <c r="K255" s="59">
        <f t="shared" si="4"/>
        <v>0</v>
      </c>
      <c r="M255" s="1"/>
      <c r="N255" s="1"/>
      <c r="O255" s="1"/>
      <c r="P255" s="1"/>
    </row>
    <row r="256" spans="1:18" ht="15" customHeight="1" thickBot="1" x14ac:dyDescent="0.3">
      <c r="A256" s="61"/>
      <c r="B256" s="61">
        <f t="shared" ref="B256:E256" si="5">SUM(B252:B255)</f>
        <v>50</v>
      </c>
      <c r="C256" s="8">
        <f t="shared" si="5"/>
        <v>50</v>
      </c>
      <c r="D256" s="62">
        <f t="shared" si="5"/>
        <v>50</v>
      </c>
      <c r="E256" s="63">
        <f t="shared" si="5"/>
        <v>150</v>
      </c>
      <c r="F256" s="65"/>
      <c r="G256" s="61"/>
      <c r="H256" s="62">
        <f t="shared" ref="H256:J256" si="6">SUM(H252:H255)</f>
        <v>7.5</v>
      </c>
      <c r="I256" s="62">
        <f t="shared" si="6"/>
        <v>7.5</v>
      </c>
      <c r="J256" s="62">
        <f t="shared" si="6"/>
        <v>7.5</v>
      </c>
      <c r="K256" s="63">
        <f t="shared" ref="K256" si="7">SUM(K252:K255)</f>
        <v>200</v>
      </c>
      <c r="L256" s="2"/>
      <c r="Q256" s="2"/>
      <c r="R256" s="2"/>
    </row>
    <row r="257" spans="3:16" ht="15" customHeight="1" x14ac:dyDescent="0.25"/>
    <row r="260" spans="3:16" s="3" customFormat="1" x14ac:dyDescent="0.25">
      <c r="C260" s="70"/>
      <c r="M260" s="1"/>
      <c r="N260" s="1"/>
      <c r="O260" s="1"/>
      <c r="P260" s="1"/>
    </row>
    <row r="261" spans="3:16" s="3" customFormat="1" x14ac:dyDescent="0.25">
      <c r="C261" s="70"/>
      <c r="M261" s="1"/>
      <c r="N261" s="1"/>
      <c r="O261" s="1"/>
      <c r="P261" s="1"/>
    </row>
    <row r="262" spans="3:16" s="3" customFormat="1" x14ac:dyDescent="0.25">
      <c r="C262" s="70"/>
      <c r="M262" s="1"/>
      <c r="N262" s="1"/>
      <c r="O262" s="1"/>
      <c r="P262" s="1"/>
    </row>
    <row r="263" spans="3:16" s="3" customFormat="1" x14ac:dyDescent="0.25">
      <c r="C263" s="70"/>
      <c r="M263" s="1"/>
      <c r="N263" s="1"/>
      <c r="O263" s="1"/>
      <c r="P263" s="1"/>
    </row>
  </sheetData>
  <mergeCells count="252">
    <mergeCell ref="D69:F69"/>
    <mergeCell ref="H69:J69"/>
    <mergeCell ref="L69:N69"/>
    <mergeCell ref="P69:R69"/>
    <mergeCell ref="A1:B1"/>
    <mergeCell ref="C1:R1"/>
    <mergeCell ref="C2:R2"/>
    <mergeCell ref="A2:B2"/>
    <mergeCell ref="L223:L224"/>
    <mergeCell ref="M223:M224"/>
    <mergeCell ref="N223:N224"/>
    <mergeCell ref="O223:O224"/>
    <mergeCell ref="P223:P224"/>
    <mergeCell ref="Q223:Q224"/>
    <mergeCell ref="R223:R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O110:O111"/>
    <mergeCell ref="P110:P111"/>
    <mergeCell ref="Q110:Q111"/>
    <mergeCell ref="R110:R111"/>
    <mergeCell ref="G206:G207"/>
    <mergeCell ref="H206:H207"/>
    <mergeCell ref="I206:I207"/>
    <mergeCell ref="J206:J207"/>
    <mergeCell ref="O156:O157"/>
    <mergeCell ref="P156:P157"/>
    <mergeCell ref="Q156:Q157"/>
    <mergeCell ref="R156:R157"/>
    <mergeCell ref="G154:G155"/>
    <mergeCell ref="H154:H155"/>
    <mergeCell ref="I154:I155"/>
    <mergeCell ref="J154:J155"/>
    <mergeCell ref="O154:O155"/>
    <mergeCell ref="P154:P155"/>
    <mergeCell ref="Q154:Q155"/>
    <mergeCell ref="R154:R155"/>
    <mergeCell ref="H123:H124"/>
    <mergeCell ref="L123:L124"/>
    <mergeCell ref="P123:P124"/>
    <mergeCell ref="K149:K150"/>
    <mergeCell ref="L110:L111"/>
    <mergeCell ref="M110:M111"/>
    <mergeCell ref="N110:N111"/>
    <mergeCell ref="D123:D124"/>
    <mergeCell ref="J140:J142"/>
    <mergeCell ref="E123:E124"/>
    <mergeCell ref="F123:F124"/>
    <mergeCell ref="G123:G124"/>
    <mergeCell ref="I123:I124"/>
    <mergeCell ref="J123:J124"/>
    <mergeCell ref="K123:K124"/>
    <mergeCell ref="C38:C39"/>
    <mergeCell ref="D38:D39"/>
    <mergeCell ref="E38:E39"/>
    <mergeCell ref="F38:F39"/>
    <mergeCell ref="G40:G41"/>
    <mergeCell ref="H40:H41"/>
    <mergeCell ref="I40:I41"/>
    <mergeCell ref="J40:J41"/>
    <mergeCell ref="C40:C41"/>
    <mergeCell ref="D40:D41"/>
    <mergeCell ref="E40:E41"/>
    <mergeCell ref="F40:F41"/>
    <mergeCell ref="G38:G39"/>
    <mergeCell ref="H38:H39"/>
    <mergeCell ref="I38:I39"/>
    <mergeCell ref="J38:J39"/>
    <mergeCell ref="A3:R3"/>
    <mergeCell ref="C4:F4"/>
    <mergeCell ref="O4:R4"/>
    <mergeCell ref="G4:J4"/>
    <mergeCell ref="K4:N4"/>
    <mergeCell ref="C53:C55"/>
    <mergeCell ref="C72:C73"/>
    <mergeCell ref="O74:O75"/>
    <mergeCell ref="P74:P75"/>
    <mergeCell ref="C47:C48"/>
    <mergeCell ref="O36:O37"/>
    <mergeCell ref="K36:K37"/>
    <mergeCell ref="L36:L37"/>
    <mergeCell ref="M36:M37"/>
    <mergeCell ref="P38:P39"/>
    <mergeCell ref="P36:P37"/>
    <mergeCell ref="N74:N75"/>
    <mergeCell ref="D47:D48"/>
    <mergeCell ref="E47:E48"/>
    <mergeCell ref="D72:D73"/>
    <mergeCell ref="E72:E73"/>
    <mergeCell ref="E53:E55"/>
    <mergeCell ref="F53:F55"/>
    <mergeCell ref="N47:N48"/>
    <mergeCell ref="C218:C219"/>
    <mergeCell ref="C216:C217"/>
    <mergeCell ref="D216:D217"/>
    <mergeCell ref="E216:E217"/>
    <mergeCell ref="Q214:Q215"/>
    <mergeCell ref="D218:D219"/>
    <mergeCell ref="E218:E219"/>
    <mergeCell ref="F218:F219"/>
    <mergeCell ref="C76:C77"/>
    <mergeCell ref="M123:M124"/>
    <mergeCell ref="N123:N124"/>
    <mergeCell ref="N93:N94"/>
    <mergeCell ref="K156:K157"/>
    <mergeCell ref="L156:L157"/>
    <mergeCell ref="M156:M157"/>
    <mergeCell ref="N156:N157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G220:G221"/>
    <mergeCell ref="H220:H221"/>
    <mergeCell ref="I220:I221"/>
    <mergeCell ref="K218:K219"/>
    <mergeCell ref="L218:L219"/>
    <mergeCell ref="M218:M219"/>
    <mergeCell ref="F216:F217"/>
    <mergeCell ref="O220:O221"/>
    <mergeCell ref="P220:P221"/>
    <mergeCell ref="K40:K41"/>
    <mergeCell ref="L40:L41"/>
    <mergeCell ref="M40:M41"/>
    <mergeCell ref="N40:N41"/>
    <mergeCell ref="K62:K64"/>
    <mergeCell ref="L62:L64"/>
    <mergeCell ref="M62:M64"/>
    <mergeCell ref="N62:N64"/>
    <mergeCell ref="G140:G142"/>
    <mergeCell ref="H140:H142"/>
    <mergeCell ref="J76:J79"/>
    <mergeCell ref="N76:N77"/>
    <mergeCell ref="K74:K75"/>
    <mergeCell ref="L74:L75"/>
    <mergeCell ref="M74:M75"/>
    <mergeCell ref="K47:K48"/>
    <mergeCell ref="G48:G50"/>
    <mergeCell ref="H48:H50"/>
    <mergeCell ref="I48:I50"/>
    <mergeCell ref="J48:J50"/>
    <mergeCell ref="G54:G55"/>
    <mergeCell ref="H54:H55"/>
    <mergeCell ref="I54:I55"/>
    <mergeCell ref="J54:J55"/>
    <mergeCell ref="D231:R231"/>
    <mergeCell ref="O214:O215"/>
    <mergeCell ref="R220:R221"/>
    <mergeCell ref="I214:I215"/>
    <mergeCell ref="H164:H165"/>
    <mergeCell ref="J164:J165"/>
    <mergeCell ref="I164:I165"/>
    <mergeCell ref="G164:G165"/>
    <mergeCell ref="D149:D150"/>
    <mergeCell ref="E167:E168"/>
    <mergeCell ref="F167:F168"/>
    <mergeCell ref="D167:D168"/>
    <mergeCell ref="E149:E150"/>
    <mergeCell ref="F149:F150"/>
    <mergeCell ref="L214:L215"/>
    <mergeCell ref="M214:M215"/>
    <mergeCell ref="N214:N215"/>
    <mergeCell ref="Q220:Q221"/>
    <mergeCell ref="N218:N219"/>
    <mergeCell ref="J220:J221"/>
    <mergeCell ref="K214:K215"/>
    <mergeCell ref="J214:J215"/>
    <mergeCell ref="G214:G215"/>
    <mergeCell ref="H214:H215"/>
    <mergeCell ref="R38:R39"/>
    <mergeCell ref="L76:L77"/>
    <mergeCell ref="M76:M77"/>
    <mergeCell ref="Q38:Q39"/>
    <mergeCell ref="P214:P215"/>
    <mergeCell ref="R214:R215"/>
    <mergeCell ref="R123:R124"/>
    <mergeCell ref="Q74:Q75"/>
    <mergeCell ref="R74:R75"/>
    <mergeCell ref="P78:P79"/>
    <mergeCell ref="Q78:Q79"/>
    <mergeCell ref="O78:O79"/>
    <mergeCell ref="Q123:Q124"/>
    <mergeCell ref="L93:L94"/>
    <mergeCell ref="M93:M94"/>
    <mergeCell ref="O123:O124"/>
    <mergeCell ref="Q62:Q64"/>
    <mergeCell ref="R62:R64"/>
    <mergeCell ref="M47:M48"/>
    <mergeCell ref="O62:O64"/>
    <mergeCell ref="P62:P64"/>
    <mergeCell ref="L149:L150"/>
    <mergeCell ref="M149:M150"/>
    <mergeCell ref="N149:N150"/>
    <mergeCell ref="R47:R48"/>
    <mergeCell ref="H76:H79"/>
    <mergeCell ref="C167:C168"/>
    <mergeCell ref="C123:C124"/>
    <mergeCell ref="C149:C150"/>
    <mergeCell ref="I140:I142"/>
    <mergeCell ref="K93:K94"/>
    <mergeCell ref="K76:K77"/>
    <mergeCell ref="D76:D77"/>
    <mergeCell ref="E76:E77"/>
    <mergeCell ref="F76:F77"/>
    <mergeCell ref="K78:K79"/>
    <mergeCell ref="G76:G79"/>
    <mergeCell ref="F72:F73"/>
    <mergeCell ref="E93:E94"/>
    <mergeCell ref="F93:F94"/>
    <mergeCell ref="D93:D94"/>
    <mergeCell ref="Q47:Q48"/>
    <mergeCell ref="O47:O48"/>
    <mergeCell ref="P47:P48"/>
    <mergeCell ref="D53:D55"/>
    <mergeCell ref="F47:F48"/>
    <mergeCell ref="L47:L48"/>
    <mergeCell ref="K110:K111"/>
    <mergeCell ref="B250:D250"/>
    <mergeCell ref="H250:J250"/>
    <mergeCell ref="Q36:Q37"/>
    <mergeCell ref="O38:O39"/>
    <mergeCell ref="R36:R37"/>
    <mergeCell ref="N36:N37"/>
    <mergeCell ref="C127:C129"/>
    <mergeCell ref="D127:D129"/>
    <mergeCell ref="E127:E129"/>
    <mergeCell ref="F127:F129"/>
    <mergeCell ref="K137:K139"/>
    <mergeCell ref="L137:L139"/>
    <mergeCell ref="M137:M139"/>
    <mergeCell ref="N137:N139"/>
    <mergeCell ref="O137:O139"/>
    <mergeCell ref="P137:P139"/>
    <mergeCell ref="Q137:Q139"/>
    <mergeCell ref="R137:R139"/>
    <mergeCell ref="R78:R79"/>
    <mergeCell ref="L78:L79"/>
    <mergeCell ref="M78:M79"/>
    <mergeCell ref="N78:N79"/>
    <mergeCell ref="C93:C94"/>
    <mergeCell ref="I76:I79"/>
  </mergeCells>
  <pageMargins left="0.70866141732283472" right="0.51181102362204722" top="0.74803149606299213" bottom="0.74803149606299213" header="0.31496062992125984" footer="0.31496062992125984"/>
  <pageSetup paperSize="8" scale="59" fitToHeight="6" orientation="landscape" r:id="rId1"/>
  <headerFooter>
    <oddHeader>&amp;C&amp;16&amp;F&amp;R&amp;16&amp;D, &amp;T</oddHeader>
    <oddFooter>&amp;L&amp;9Anders Sandström&amp;C&amp;9Sida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2021-11-15T13:37:15Z</dcterms:modified>
</cp:coreProperties>
</file>