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Blad1" sheetId="1" r:id="rId1"/>
  </sheets>
  <calcPr calcId="162913" concurrentCalc="0"/>
</workbook>
</file>

<file path=xl/calcChain.xml><?xml version="1.0" encoding="utf-8"?>
<calcChain xmlns="http://schemas.openxmlformats.org/spreadsheetml/2006/main">
  <c r="B113" i="1" l="1"/>
  <c r="B112" i="1"/>
  <c r="B111" i="1"/>
  <c r="B110" i="1"/>
  <c r="B109" i="1"/>
  <c r="B105" i="1"/>
  <c r="B104" i="1"/>
  <c r="B103" i="1"/>
  <c r="B102" i="1"/>
  <c r="B97" i="1"/>
  <c r="B93" i="1"/>
  <c r="B88" i="1"/>
  <c r="B83" i="1"/>
  <c r="B79" i="1"/>
  <c r="B78" i="1"/>
  <c r="B77" i="1"/>
  <c r="B72" i="1"/>
  <c r="B68" i="1"/>
  <c r="B63" i="1"/>
  <c r="B58" i="1"/>
  <c r="B53" i="1"/>
  <c r="B52" i="1"/>
  <c r="B51" i="1"/>
  <c r="B47" i="1"/>
  <c r="B43" i="1"/>
  <c r="B38" i="1"/>
  <c r="B34" i="1"/>
  <c r="B30" i="1"/>
  <c r="B29" i="1"/>
  <c r="B28" i="1"/>
  <c r="B24" i="1"/>
  <c r="B20" i="1"/>
  <c r="B15" i="1"/>
  <c r="B10" i="1"/>
  <c r="B5" i="1"/>
  <c r="M132" i="1"/>
  <c r="M133" i="1"/>
  <c r="M134" i="1"/>
  <c r="M135" i="1"/>
  <c r="J136" i="1"/>
  <c r="K136" i="1"/>
  <c r="L136" i="1"/>
  <c r="E132" i="1"/>
  <c r="E133" i="1"/>
  <c r="E134" i="1"/>
  <c r="E135" i="1"/>
  <c r="B136" i="1"/>
  <c r="C136" i="1"/>
  <c r="D136" i="1"/>
  <c r="E136" i="1"/>
  <c r="M136" i="1"/>
</calcChain>
</file>

<file path=xl/sharedStrings.xml><?xml version="1.0" encoding="utf-8"?>
<sst xmlns="http://schemas.openxmlformats.org/spreadsheetml/2006/main" count="475" uniqueCount="193">
  <si>
    <t>Sal</t>
  </si>
  <si>
    <t>8:00-12:00</t>
  </si>
  <si>
    <t>Enzymer</t>
  </si>
  <si>
    <t>Enzymkinetik</t>
  </si>
  <si>
    <t>Reglering av enzymaktivitet</t>
  </si>
  <si>
    <t>Metabolism: Introduktion och grundläggande principer</t>
  </si>
  <si>
    <t>Lipider, membran, transport, signaltransduktion</t>
  </si>
  <si>
    <t>Kolhydrater, glykolys, glukoneogenes</t>
  </si>
  <si>
    <t>Citronsyracykeln</t>
  </si>
  <si>
    <t>Andningskedjan, oxidativ fosforylering</t>
  </si>
  <si>
    <t>Fotosyntes</t>
  </si>
  <si>
    <t>Metaboliska reaktionsvägar och flöden (pentosfosfat, kvävemetabolism, fettsyror, aminosyror, nukleotider m.m.)</t>
  </si>
  <si>
    <t>TENTA</t>
  </si>
  <si>
    <t xml:space="preserve">Kursansvarig: </t>
  </si>
  <si>
    <t>Anders Sandström</t>
  </si>
  <si>
    <t xml:space="preserve">Föreläsare: </t>
  </si>
  <si>
    <t>Anders Broberg</t>
  </si>
  <si>
    <t>Jerry Ståhlberg</t>
  </si>
  <si>
    <t>Datum</t>
  </si>
  <si>
    <t>Vecko-dag</t>
  </si>
  <si>
    <t>Tid</t>
  </si>
  <si>
    <t>Aktivitets-typ / Ansvarig lärare</t>
  </si>
  <si>
    <t>Genomgång av hemuppgifter 10</t>
  </si>
  <si>
    <t>AS</t>
  </si>
  <si>
    <t>AB</t>
  </si>
  <si>
    <t>JS</t>
  </si>
  <si>
    <t>Labblärare</t>
  </si>
  <si>
    <t>Fredric Svensson</t>
  </si>
  <si>
    <t>FS</t>
  </si>
  <si>
    <t>13:15-14:00</t>
  </si>
  <si>
    <t>Salarna MEKÖL, MVM Data finns i MVM-huset</t>
  </si>
  <si>
    <t>Salen Loftet HS finns på loftet, samma hus som Syltan</t>
  </si>
  <si>
    <t>9:15-10:00</t>
  </si>
  <si>
    <t>8:15-9:00</t>
  </si>
  <si>
    <t>Salarna BÖL finns i BioC</t>
  </si>
  <si>
    <t>Ali Moazzami</t>
  </si>
  <si>
    <t>AM</t>
  </si>
  <si>
    <t>10:15-17:00</t>
  </si>
  <si>
    <t>10:15-12:00</t>
  </si>
  <si>
    <t>8:15-10:00</t>
  </si>
  <si>
    <t>13:15-15:00</t>
  </si>
  <si>
    <t>9:15-12:00</t>
  </si>
  <si>
    <t>13:15-16:00</t>
  </si>
  <si>
    <t>Frågestund, repetition</t>
  </si>
  <si>
    <t>INLÄSNING</t>
  </si>
  <si>
    <t>15:00-17:00</t>
  </si>
  <si>
    <t>14:15-16:00</t>
  </si>
  <si>
    <t>Öppet Hus</t>
  </si>
  <si>
    <t>Redox-övning</t>
  </si>
  <si>
    <t>15:15-17:00</t>
  </si>
  <si>
    <t>Genomgång av hemuppgifter 9. Utdelning av hemuppgifter 10</t>
  </si>
  <si>
    <t>Genomgång av hemuppgifter 11</t>
  </si>
  <si>
    <t>Labb 9:Proteinrening
Labbredogörelse inlämnas direkt efter avslutad labb!</t>
  </si>
  <si>
    <t>Labb 10: Enzymkinetik, Dag 1</t>
  </si>
  <si>
    <t>Labb 11: Analys av flerkomponent-blandning
Labb 12: Ftalater
Dag 1</t>
  </si>
  <si>
    <t>Deadline för rapport på  enzymkinetik</t>
  </si>
  <si>
    <t>Deadline för labbrapport på  Analys av flerkomponentblandning</t>
  </si>
  <si>
    <t>Labb 14 Datorlabb: Glykolys</t>
  </si>
  <si>
    <t>Labb 13: Redox-jämvikter
Labbredogörelse inlämnas direkt efter avslutad labb!</t>
  </si>
  <si>
    <t>hp på delkursen</t>
  </si>
  <si>
    <t>Allm-Fys</t>
  </si>
  <si>
    <t>Org</t>
  </si>
  <si>
    <t>Bio</t>
  </si>
  <si>
    <t>Deltenta 1</t>
  </si>
  <si>
    <t>Deltenta 2</t>
  </si>
  <si>
    <t>Deltenta 3</t>
  </si>
  <si>
    <t>Strimman</t>
  </si>
  <si>
    <t>-</t>
  </si>
  <si>
    <t>poäng på tentan (givet 50p på tentan)</t>
  </si>
  <si>
    <t>"Delkurs 3" (KE0063:1)</t>
  </si>
  <si>
    <t>Delkurs 1 (KE0062:1)</t>
  </si>
  <si>
    <t>Delkurs 2 (KE0062:2)</t>
  </si>
  <si>
    <t>Strimman (KE0063:2)</t>
  </si>
  <si>
    <t>F60 / HH</t>
  </si>
  <si>
    <t>HH</t>
  </si>
  <si>
    <t>Henrik Hansson</t>
  </si>
  <si>
    <t>F58 / AM</t>
  </si>
  <si>
    <t>F61 / AM</t>
  </si>
  <si>
    <t>F62 / AM</t>
  </si>
  <si>
    <t>Upprop</t>
  </si>
  <si>
    <t>Labbrapporter - Hur ska de se ut</t>
  </si>
  <si>
    <t>Strukturbestämning - Övning 2</t>
  </si>
  <si>
    <t>Strukturbestämning - Övning 1</t>
  </si>
  <si>
    <t>Biokemi-övning 4: Metabolism</t>
  </si>
  <si>
    <t>F53b / Alla</t>
  </si>
  <si>
    <t>Biokemi-övning 3: Enzymer, kinetik, reglering; Lipider, membran, signaltransduktion</t>
  </si>
  <si>
    <t>Gunilla Mårsäter</t>
  </si>
  <si>
    <t>GM</t>
  </si>
  <si>
    <t>Mathilde Brunel</t>
  </si>
  <si>
    <t>MB</t>
  </si>
  <si>
    <t>Laura Okmane</t>
  </si>
  <si>
    <t>LO</t>
  </si>
  <si>
    <t>Ö32 / AB, GN</t>
  </si>
  <si>
    <t>Christina Nord</t>
  </si>
  <si>
    <t>CN</t>
  </si>
  <si>
    <t>Björn Greijer</t>
  </si>
  <si>
    <t>BG</t>
  </si>
  <si>
    <t>I kolumnen aktivitetstyp står det ofta F för föreläsning, L för labb, Ö för övning, DÖ för dataövning eller GS för gästseminarium.
Öppet Hus är en allmän frågestund då studenter kan få hjälp med övningsuppgifter osv.</t>
  </si>
  <si>
    <t>Gulaim Seisenbaeva</t>
  </si>
  <si>
    <t>GS</t>
  </si>
  <si>
    <t>Data 1 MVM</t>
  </si>
  <si>
    <t>GS 7 / AS</t>
  </si>
  <si>
    <t>Ö35 / GS</t>
  </si>
  <si>
    <t>Ö37 / GS</t>
  </si>
  <si>
    <t>Ö39 / GS</t>
  </si>
  <si>
    <t>Ö / GS</t>
  </si>
  <si>
    <t>Vadim Kessler</t>
  </si>
  <si>
    <t>VK</t>
  </si>
  <si>
    <t>?</t>
  </si>
  <si>
    <r>
      <rPr>
        <b/>
        <sz val="22"/>
        <color theme="1"/>
        <rFont val="Calibri"/>
        <family val="2"/>
        <scheme val="minor"/>
      </rPr>
      <t>PRELIMINÄRT SCHEMA - Datum/veckodag justerat för LÅ 2020-21</t>
    </r>
    <r>
      <rPr>
        <b/>
        <sz val="14"/>
        <color theme="1"/>
        <rFont val="Calibri"/>
        <family val="2"/>
        <scheme val="minor"/>
      </rPr>
      <t xml:space="preserve">
Det är OBLIGATORISK närvaro på alla moment som är markerade i fet stil i schemat nedan!
Det är är nödvändigt att genomföra samtliga OBLIGATORISKA moment för att kunna bli G på kursen</t>
    </r>
  </si>
  <si>
    <t>A-grupper (alla är röda)</t>
  </si>
  <si>
    <t>B-grupper (alla är gröna)</t>
  </si>
  <si>
    <t>C-grupper - RÖDA</t>
  </si>
  <si>
    <t>C-grupper - GRÖNA</t>
  </si>
  <si>
    <t>8:00-13:00</t>
  </si>
  <si>
    <t xml:space="preserve"> </t>
  </si>
  <si>
    <t>Ö29 / GN, AB</t>
  </si>
  <si>
    <t>GS 8 / AS</t>
  </si>
  <si>
    <t>GS 9 / AS</t>
  </si>
  <si>
    <t>Gustav Nestor</t>
  </si>
  <si>
    <t>GN</t>
  </si>
  <si>
    <t>BÖL - TRE LABBSALAR</t>
  </si>
  <si>
    <t>MEKÖL
K1, K2, K3</t>
  </si>
  <si>
    <t>L / HER, EA, YX</t>
  </si>
  <si>
    <t>L / LO, ??, ??</t>
  </si>
  <si>
    <t>Labb 11: Analys av flerkomponent-blandning
Labb 12: Ftalater
Dag 2
Labbformuläret inlämnas senast tisd 2 feb</t>
  </si>
  <si>
    <t>Labb 10 Dator: Enzymkinetik, Dag 2, beräkningar
Labbrapport inlämnas senast tisd 2 feb</t>
  </si>
  <si>
    <t>Labb 10 Dator: Enzymkinetik, Dag 2, beräkningar
Labbrapport inlämnas senast fred 5 feb</t>
  </si>
  <si>
    <t>Labb 11: Analys av flerkomponent-blandning
Labb 12: Ftalater
Dag 2
Labbformuläret inlämnas senast fred 5 feb</t>
  </si>
  <si>
    <t>Labb 11: Analys av flerkomponent-blandning
Labb 12: Ftalater
Dag 2
Labbformuläret inlämnas senast fred 12 feb</t>
  </si>
  <si>
    <t>Zoom</t>
  </si>
  <si>
    <t>VF23 / GS</t>
  </si>
  <si>
    <t>???</t>
  </si>
  <si>
    <t>VF24 / GS</t>
  </si>
  <si>
    <t>F28 / AB</t>
  </si>
  <si>
    <t>Video</t>
  </si>
  <si>
    <t>F31 / AB</t>
  </si>
  <si>
    <t>Kinetik 1</t>
  </si>
  <si>
    <t>VF25 / GS</t>
  </si>
  <si>
    <t>F32 / AB</t>
  </si>
  <si>
    <t>Strukturbestämning av molekyler och biomolekyler - NMR, MS, UV</t>
  </si>
  <si>
    <t>Strukturbestämning av molekyler - NMR, MS, UV</t>
  </si>
  <si>
    <t>Kromatografitekniker (gas-, TLC, vätskekromatografi)</t>
  </si>
  <si>
    <t>Kollokvium: Kinetik</t>
  </si>
  <si>
    <t>K10 / GS</t>
  </si>
  <si>
    <t>L10 / GS</t>
  </si>
  <si>
    <t>Lektion: Kinetik 1</t>
  </si>
  <si>
    <t>Gästseminarium</t>
  </si>
  <si>
    <t>GS 10 / AS</t>
  </si>
  <si>
    <t>Lektion: Kinetik 2</t>
  </si>
  <si>
    <t>L11 / GS</t>
  </si>
  <si>
    <t>VF27 / GS</t>
  </si>
  <si>
    <t>VF28 / GS</t>
  </si>
  <si>
    <t>Redox-jämvikter</t>
  </si>
  <si>
    <t>Elektrolys</t>
  </si>
  <si>
    <t>L / FS, GS, AV</t>
  </si>
  <si>
    <t>video</t>
  </si>
  <si>
    <t>Kollokvium</t>
  </si>
  <si>
    <t>K11 / GS</t>
  </si>
  <si>
    <t>L12 / GS</t>
  </si>
  <si>
    <t>Lektion: Redox 1</t>
  </si>
  <si>
    <t>Batterier</t>
  </si>
  <si>
    <t>L13 / GS</t>
  </si>
  <si>
    <t>Lektion: Redox 2</t>
  </si>
  <si>
    <t>F68 / MS</t>
  </si>
  <si>
    <t>F55 / MS</t>
  </si>
  <si>
    <t>Ö / AB-MS</t>
  </si>
  <si>
    <t>F56 / MS</t>
  </si>
  <si>
    <t>DÖ / MS, LO, TH, PE</t>
  </si>
  <si>
    <t>F57 / MS</t>
  </si>
  <si>
    <t>Ö34 / MS</t>
  </si>
  <si>
    <t>F65 / MS</t>
  </si>
  <si>
    <t>F66 / MS</t>
  </si>
  <si>
    <t>F67 / MS</t>
  </si>
  <si>
    <t>Ö40 / MS</t>
  </si>
  <si>
    <t>Ö / MS</t>
  </si>
  <si>
    <t>T / GS-MS-AS</t>
  </si>
  <si>
    <t>Mats Sandgren</t>
  </si>
  <si>
    <t>MS</t>
  </si>
  <si>
    <t>Ani Vardanyan</t>
  </si>
  <si>
    <t>AV</t>
  </si>
  <si>
    <t>Elin Alexandersson</t>
  </si>
  <si>
    <t>EA</t>
  </si>
  <si>
    <t>Yan Xue</t>
  </si>
  <si>
    <t>YX</t>
  </si>
  <si>
    <t>Hanna Eriksson Röhnisch</t>
  </si>
  <si>
    <t>HER</t>
  </si>
  <si>
    <t>12:15-15:00</t>
  </si>
  <si>
    <t>10:15-11:00</t>
  </si>
  <si>
    <t>Ö / GS-AB-MS</t>
  </si>
  <si>
    <t>Ö / GS-MS-AB</t>
  </si>
  <si>
    <t>Ö / AB</t>
  </si>
  <si>
    <t>VF26 / 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</si>
</sst>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6FC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BDE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DEA8D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0" fillId="0" borderId="0" xfId="0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4" fontId="0" fillId="0" borderId="7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14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14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14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14" fontId="0" fillId="0" borderId="20" xfId="0" applyNumberFormat="1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4" fontId="0" fillId="0" borderId="22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7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20" fontId="1" fillId="8" borderId="1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4" fontId="0" fillId="0" borderId="18" xfId="0" applyNumberFormat="1" applyFont="1" applyFill="1" applyBorder="1" applyAlignment="1">
      <alignment horizontal="center" vertical="center" wrapText="1"/>
    </xf>
    <xf numFmtId="14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14" fontId="0" fillId="0" borderId="7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7" borderId="28" xfId="0" applyFont="1" applyFill="1" applyBorder="1" applyAlignment="1">
      <alignment horizontal="center" vertical="center" wrapText="1"/>
    </xf>
    <xf numFmtId="0" fontId="0" fillId="7" borderId="27" xfId="0" applyFont="1" applyFill="1" applyBorder="1" applyAlignment="1">
      <alignment horizontal="center" vertical="center" wrapText="1"/>
    </xf>
    <xf numFmtId="14" fontId="0" fillId="0" borderId="30" xfId="0" applyNumberFormat="1" applyFont="1" applyBorder="1" applyAlignment="1">
      <alignment horizontal="center" vertical="center" wrapText="1"/>
    </xf>
    <xf numFmtId="14" fontId="0" fillId="0" borderId="32" xfId="0" applyNumberFormat="1" applyFont="1" applyBorder="1" applyAlignment="1">
      <alignment horizontal="center" vertical="center" wrapText="1"/>
    </xf>
    <xf numFmtId="14" fontId="0" fillId="0" borderId="34" xfId="0" applyNumberFormat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35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14" fontId="0" fillId="0" borderId="37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NumberForma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0" fillId="6" borderId="21" xfId="0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0" fillId="10" borderId="45" xfId="0" applyFont="1" applyFill="1" applyBorder="1" applyAlignment="1">
      <alignment horizontal="center" vertical="center" wrapText="1"/>
    </xf>
    <xf numFmtId="0" fontId="0" fillId="10" borderId="46" xfId="0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 wrapText="1"/>
    </xf>
    <xf numFmtId="0" fontId="0" fillId="11" borderId="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7" fillId="10" borderId="8" xfId="0" applyFont="1" applyFill="1" applyBorder="1" applyAlignment="1">
      <alignment horizontal="center" vertical="center" wrapText="1"/>
    </xf>
    <xf numFmtId="0" fontId="7" fillId="10" borderId="9" xfId="0" applyFont="1" applyFill="1" applyBorder="1" applyAlignment="1">
      <alignment horizontal="center" vertical="center" wrapText="1"/>
    </xf>
    <xf numFmtId="0" fontId="1" fillId="8" borderId="19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1" fillId="8" borderId="28" xfId="0" applyFont="1" applyFill="1" applyBorder="1" applyAlignment="1">
      <alignment horizontal="center" vertical="center" wrapText="1"/>
    </xf>
    <xf numFmtId="0" fontId="1" fillId="8" borderId="35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27" xfId="0" applyFont="1" applyFill="1" applyBorder="1" applyAlignment="1">
      <alignment horizontal="center" vertical="center" wrapText="1"/>
    </xf>
    <xf numFmtId="0" fontId="1" fillId="8" borderId="36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0" fillId="7" borderId="24" xfId="0" applyFont="1" applyFill="1" applyBorder="1" applyAlignment="1">
      <alignment horizontal="center" vertical="center" wrapText="1"/>
    </xf>
    <xf numFmtId="0" fontId="0" fillId="7" borderId="25" xfId="0" applyFont="1" applyFill="1" applyBorder="1" applyAlignment="1">
      <alignment horizontal="center" vertical="center" wrapText="1"/>
    </xf>
    <xf numFmtId="0" fontId="0" fillId="7" borderId="21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 wrapText="1"/>
    </xf>
    <xf numFmtId="0" fontId="1" fillId="8" borderId="25" xfId="0" applyFont="1" applyFill="1" applyBorder="1" applyAlignment="1">
      <alignment horizontal="center" vertical="center" wrapText="1"/>
    </xf>
    <xf numFmtId="0" fontId="1" fillId="8" borderId="26" xfId="0" applyFont="1" applyFill="1" applyBorder="1" applyAlignment="1">
      <alignment horizontal="center" vertical="center" wrapText="1"/>
    </xf>
    <xf numFmtId="0" fontId="0" fillId="10" borderId="28" xfId="0" applyFont="1" applyFill="1" applyBorder="1" applyAlignment="1">
      <alignment horizontal="center" vertical="center" wrapText="1"/>
    </xf>
    <xf numFmtId="0" fontId="0" fillId="10" borderId="2" xfId="0" applyFont="1" applyFill="1" applyBorder="1" applyAlignment="1">
      <alignment horizontal="center" vertical="center" wrapText="1"/>
    </xf>
    <xf numFmtId="0" fontId="0" fillId="10" borderId="27" xfId="0" applyFont="1" applyFill="1" applyBorder="1" applyAlignment="1">
      <alignment horizontal="center" vertical="center" wrapText="1"/>
    </xf>
    <xf numFmtId="0" fontId="0" fillId="10" borderId="6" xfId="0" applyFont="1" applyFill="1" applyBorder="1" applyAlignment="1">
      <alignment horizontal="center" vertical="center" wrapText="1"/>
    </xf>
    <xf numFmtId="0" fontId="0" fillId="11" borderId="24" xfId="0" applyFont="1" applyFill="1" applyBorder="1" applyAlignment="1">
      <alignment horizontal="center" vertical="center" wrapText="1"/>
    </xf>
    <xf numFmtId="0" fontId="0" fillId="11" borderId="25" xfId="0" applyFont="1" applyFill="1" applyBorder="1" applyAlignment="1">
      <alignment horizontal="center" vertical="center" wrapText="1"/>
    </xf>
    <xf numFmtId="0" fontId="0" fillId="11" borderId="21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11" borderId="28" xfId="0" applyFont="1" applyFill="1" applyBorder="1" applyAlignment="1">
      <alignment horizontal="center" vertical="center" wrapText="1"/>
    </xf>
    <xf numFmtId="0" fontId="0" fillId="11" borderId="2" xfId="0" applyFont="1" applyFill="1" applyBorder="1" applyAlignment="1">
      <alignment horizontal="center" vertical="center" wrapText="1"/>
    </xf>
    <xf numFmtId="0" fontId="0" fillId="11" borderId="30" xfId="0" applyFont="1" applyFill="1" applyBorder="1" applyAlignment="1">
      <alignment horizontal="center" vertical="center" wrapText="1"/>
    </xf>
    <xf numFmtId="0" fontId="0" fillId="11" borderId="31" xfId="0" applyFont="1" applyFill="1" applyBorder="1" applyAlignment="1">
      <alignment horizontal="center" vertical="center" wrapText="1"/>
    </xf>
    <xf numFmtId="0" fontId="0" fillId="11" borderId="19" xfId="0" applyFont="1" applyFill="1" applyBorder="1" applyAlignment="1">
      <alignment horizontal="center" vertical="center" wrapText="1"/>
    </xf>
    <xf numFmtId="0" fontId="0" fillId="11" borderId="32" xfId="0" applyFont="1" applyFill="1" applyBorder="1" applyAlignment="1">
      <alignment horizontal="center" vertical="center" wrapText="1"/>
    </xf>
    <xf numFmtId="0" fontId="0" fillId="11" borderId="33" xfId="0" applyFont="1" applyFill="1" applyBorder="1" applyAlignment="1">
      <alignment horizontal="center" vertical="center" wrapText="1"/>
    </xf>
    <xf numFmtId="0" fontId="0" fillId="11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10" borderId="41" xfId="0" applyFont="1" applyFill="1" applyBorder="1" applyAlignment="1">
      <alignment horizontal="center" vertical="center" wrapText="1"/>
    </xf>
    <xf numFmtId="0" fontId="0" fillId="10" borderId="42" xfId="0" applyFont="1" applyFill="1" applyBorder="1" applyAlignment="1">
      <alignment horizontal="center" vertical="center" wrapText="1"/>
    </xf>
    <xf numFmtId="0" fontId="0" fillId="10" borderId="29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11" borderId="27" xfId="0" applyFont="1" applyFill="1" applyBorder="1" applyAlignment="1">
      <alignment horizontal="center" vertical="center" wrapText="1"/>
    </xf>
    <xf numFmtId="0" fontId="0" fillId="11" borderId="6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" fillId="8" borderId="2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DEA8D"/>
      <color rgb="FF9BDEFF"/>
      <color rgb="FFFF6FCF"/>
      <color rgb="FFFCD5B4"/>
      <color rgb="FFFFFF66"/>
      <color rgb="FFCCFF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6"/>
  <sheetViews>
    <sheetView tabSelected="1" zoomScale="70" zoomScaleNormal="70" workbookViewId="0">
      <selection activeCell="T1" sqref="T1:AI1048576"/>
    </sheetView>
  </sheetViews>
  <sheetFormatPr defaultRowHeight="15" x14ac:dyDescent="0.25"/>
  <cols>
    <col min="1" max="1" width="13.7109375" style="1" customWidth="1"/>
    <col min="2" max="2" width="7.7109375" style="1" customWidth="1"/>
    <col min="3" max="3" width="13.7109375" style="1" customWidth="1"/>
    <col min="4" max="4" width="36.7109375" style="1" customWidth="1"/>
    <col min="5" max="5" width="10.7109375" style="1" customWidth="1"/>
    <col min="6" max="6" width="11.7109375" style="1" customWidth="1"/>
    <col min="7" max="7" width="13.7109375" style="1" customWidth="1"/>
    <col min="8" max="8" width="36.7109375" style="1" customWidth="1"/>
    <col min="9" max="9" width="10.7109375" style="1" customWidth="1"/>
    <col min="10" max="10" width="11.7109375" style="1" customWidth="1"/>
    <col min="11" max="11" width="13.7109375" style="1" customWidth="1"/>
    <col min="12" max="12" width="36.7109375" style="1" customWidth="1"/>
    <col min="13" max="13" width="10.7109375" style="1" customWidth="1"/>
    <col min="14" max="14" width="11.7109375" style="1" customWidth="1"/>
    <col min="15" max="15" width="13.7109375" style="1" customWidth="1"/>
    <col min="16" max="16" width="36.7109375" style="1" customWidth="1"/>
    <col min="17" max="17" width="10.7109375" style="1" customWidth="1"/>
    <col min="18" max="18" width="11.7109375" style="1" customWidth="1"/>
    <col min="19" max="16384" width="9.140625" style="1"/>
  </cols>
  <sheetData>
    <row r="1" spans="1:19" ht="96" customHeight="1" thickBot="1" x14ac:dyDescent="0.3">
      <c r="A1" s="196" t="s">
        <v>109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8"/>
    </row>
    <row r="2" spans="1:19" ht="48" customHeight="1" thickBot="1" x14ac:dyDescent="0.3">
      <c r="A2" s="193" t="s">
        <v>97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5"/>
    </row>
    <row r="3" spans="1:19" ht="45" customHeight="1" x14ac:dyDescent="0.25">
      <c r="A3" s="62"/>
      <c r="B3" s="63"/>
      <c r="C3" s="147" t="s">
        <v>110</v>
      </c>
      <c r="D3" s="148"/>
      <c r="E3" s="148"/>
      <c r="F3" s="149"/>
      <c r="G3" s="135" t="s">
        <v>111</v>
      </c>
      <c r="H3" s="136"/>
      <c r="I3" s="136"/>
      <c r="J3" s="137"/>
      <c r="K3" s="147" t="s">
        <v>112</v>
      </c>
      <c r="L3" s="148"/>
      <c r="M3" s="148"/>
      <c r="N3" s="149"/>
      <c r="O3" s="135" t="s">
        <v>113</v>
      </c>
      <c r="P3" s="136"/>
      <c r="Q3" s="136"/>
      <c r="R3" s="137"/>
      <c r="S3" s="4"/>
    </row>
    <row r="4" spans="1:19" ht="60.75" thickBot="1" x14ac:dyDescent="0.3">
      <c r="A4" s="5" t="s">
        <v>18</v>
      </c>
      <c r="B4" s="6" t="s">
        <v>19</v>
      </c>
      <c r="C4" s="5" t="s">
        <v>20</v>
      </c>
      <c r="D4" s="6"/>
      <c r="E4" s="6" t="s">
        <v>21</v>
      </c>
      <c r="F4" s="7" t="s">
        <v>0</v>
      </c>
      <c r="G4" s="5" t="s">
        <v>20</v>
      </c>
      <c r="H4" s="6"/>
      <c r="I4" s="6" t="s">
        <v>21</v>
      </c>
      <c r="J4" s="7" t="s">
        <v>0</v>
      </c>
      <c r="K4" s="5" t="s">
        <v>20</v>
      </c>
      <c r="L4" s="6"/>
      <c r="M4" s="6" t="s">
        <v>21</v>
      </c>
      <c r="N4" s="7" t="s">
        <v>0</v>
      </c>
      <c r="O4" s="5" t="s">
        <v>20</v>
      </c>
      <c r="P4" s="6"/>
      <c r="Q4" s="6" t="s">
        <v>21</v>
      </c>
      <c r="R4" s="7" t="s">
        <v>0</v>
      </c>
      <c r="S4" s="4"/>
    </row>
    <row r="5" spans="1:19" ht="21.95" customHeight="1" x14ac:dyDescent="0.25">
      <c r="A5" s="8">
        <v>44214</v>
      </c>
      <c r="B5" s="9" t="str">
        <f>IF(WEEKDAY(A5,2)=1,"Mån",IF(WEEKDAY(A5,2)=2,"Tis",IF(WEEKDAY(A5,2)=3,"Ons",IF(WEEKDAY(A5,2)=4,"Tors",IF(WEEKDAY(A5,2)=5,"Fre",IF(WEEKDAY(A5,2)=6,"Lör",IF(WEEKDAY(A5,2)=7,"Sön",)))))))</f>
        <v>Mån</v>
      </c>
      <c r="C5" s="34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1"/>
      <c r="Q5" s="34"/>
      <c r="R5" s="87"/>
      <c r="S5" s="4"/>
    </row>
    <row r="6" spans="1:19" ht="21.95" customHeight="1" x14ac:dyDescent="0.25">
      <c r="A6" s="10"/>
      <c r="B6" s="11"/>
      <c r="C6" s="14" t="s">
        <v>32</v>
      </c>
      <c r="D6" s="156" t="s">
        <v>79</v>
      </c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8"/>
      <c r="Q6" s="14" t="s">
        <v>84</v>
      </c>
      <c r="R6" s="15" t="s">
        <v>130</v>
      </c>
      <c r="S6" s="4"/>
    </row>
    <row r="7" spans="1:19" ht="21.95" customHeight="1" x14ac:dyDescent="0.25">
      <c r="A7" s="10"/>
      <c r="B7" s="11"/>
      <c r="C7" s="123" t="s">
        <v>188</v>
      </c>
      <c r="D7" s="132" t="s">
        <v>132</v>
      </c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4"/>
      <c r="Q7" s="123" t="s">
        <v>131</v>
      </c>
      <c r="R7" s="124" t="s">
        <v>67</v>
      </c>
      <c r="S7" s="4"/>
    </row>
    <row r="8" spans="1:19" ht="36" customHeight="1" x14ac:dyDescent="0.25">
      <c r="A8" s="10"/>
      <c r="B8" s="11"/>
      <c r="C8" s="14" t="s">
        <v>187</v>
      </c>
      <c r="D8" s="156" t="s">
        <v>142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8"/>
      <c r="Q8" s="14" t="s">
        <v>134</v>
      </c>
      <c r="R8" s="15" t="s">
        <v>135</v>
      </c>
      <c r="S8" s="4"/>
    </row>
    <row r="9" spans="1:19" ht="36" customHeight="1" x14ac:dyDescent="0.25">
      <c r="A9" s="16"/>
      <c r="B9" s="11"/>
      <c r="C9" s="123" t="s">
        <v>49</v>
      </c>
      <c r="D9" s="132" t="s">
        <v>132</v>
      </c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4"/>
      <c r="Q9" s="123" t="s">
        <v>133</v>
      </c>
      <c r="R9" s="124" t="s">
        <v>67</v>
      </c>
      <c r="S9" s="4"/>
    </row>
    <row r="10" spans="1:19" ht="21.95" customHeight="1" x14ac:dyDescent="0.25">
      <c r="A10" s="12">
        <v>44215</v>
      </c>
      <c r="B10" s="13" t="str">
        <f>IF(WEEKDAY(A10,2)=1,"Mån",IF(WEEKDAY(A10,2)=2,"Tis",IF(WEEKDAY(A10,2)=3,"Ons",IF(WEEKDAY(A10,2)=4,"Tors",IF(WEEKDAY(A10,2)=5,"Fre",IF(WEEKDAY(A10,2)=6,"Lör",IF(WEEKDAY(A10,2)=7,"Sön",)))))))</f>
        <v>Tis</v>
      </c>
      <c r="C10" s="34"/>
      <c r="D10" s="159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1"/>
      <c r="Q10" s="34"/>
      <c r="R10" s="87"/>
      <c r="S10" s="4"/>
    </row>
    <row r="11" spans="1:19" ht="36" customHeight="1" x14ac:dyDescent="0.25">
      <c r="A11" s="10"/>
      <c r="B11" s="11"/>
      <c r="C11" s="14" t="s">
        <v>41</v>
      </c>
      <c r="D11" s="156" t="s">
        <v>141</v>
      </c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8"/>
      <c r="Q11" s="14" t="s">
        <v>136</v>
      </c>
      <c r="R11" s="15" t="s">
        <v>135</v>
      </c>
      <c r="S11" s="4"/>
    </row>
    <row r="12" spans="1:19" ht="21.95" customHeight="1" x14ac:dyDescent="0.25">
      <c r="A12" s="10"/>
      <c r="B12" s="11"/>
      <c r="C12" s="85" t="s">
        <v>29</v>
      </c>
      <c r="D12" s="165" t="s">
        <v>80</v>
      </c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7"/>
      <c r="Q12" s="85" t="s">
        <v>164</v>
      </c>
      <c r="R12" s="86" t="s">
        <v>130</v>
      </c>
    </row>
    <row r="13" spans="1:19" ht="36" customHeight="1" x14ac:dyDescent="0.25">
      <c r="A13" s="10"/>
      <c r="B13" s="11"/>
      <c r="C13" s="123" t="s">
        <v>46</v>
      </c>
      <c r="D13" s="132" t="s">
        <v>137</v>
      </c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4"/>
      <c r="Q13" s="123" t="s">
        <v>138</v>
      </c>
      <c r="R13" s="124" t="s">
        <v>67</v>
      </c>
      <c r="S13" s="4"/>
    </row>
    <row r="14" spans="1:19" ht="21.95" customHeight="1" x14ac:dyDescent="0.25">
      <c r="A14" s="16"/>
      <c r="B14" s="17"/>
      <c r="C14" s="47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90"/>
      <c r="R14" s="59"/>
      <c r="S14" s="4"/>
    </row>
    <row r="15" spans="1:19" ht="36" customHeight="1" x14ac:dyDescent="0.25">
      <c r="A15" s="12">
        <v>44216</v>
      </c>
      <c r="B15" s="13" t="str">
        <f>IF(WEEKDAY(A15,2)=1,"Mån",IF(WEEKDAY(A15,2)=2,"Tis",IF(WEEKDAY(A15,2)=3,"Ons",IF(WEEKDAY(A15,2)=4,"Tors",IF(WEEKDAY(A15,2)=5,"Fre",IF(WEEKDAY(A15,2)=6,"Lör",IF(WEEKDAY(A15,2)=7,"Sön",)))))))</f>
        <v>Ons</v>
      </c>
      <c r="C15" s="14" t="s">
        <v>39</v>
      </c>
      <c r="D15" s="156" t="s">
        <v>140</v>
      </c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8"/>
      <c r="Q15" s="14" t="s">
        <v>139</v>
      </c>
      <c r="R15" s="15" t="s">
        <v>135</v>
      </c>
      <c r="S15" s="4"/>
    </row>
    <row r="16" spans="1:19" ht="36" customHeight="1" x14ac:dyDescent="0.25">
      <c r="A16" s="10"/>
      <c r="B16" s="11"/>
      <c r="C16" s="14" t="s">
        <v>38</v>
      </c>
      <c r="D16" s="156" t="s">
        <v>2</v>
      </c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8"/>
      <c r="Q16" s="14" t="s">
        <v>165</v>
      </c>
      <c r="R16" s="15" t="s">
        <v>130</v>
      </c>
      <c r="S16" s="4"/>
    </row>
    <row r="17" spans="1:19" ht="21.95" customHeight="1" x14ac:dyDescent="0.25">
      <c r="A17" s="10"/>
      <c r="B17" s="11"/>
      <c r="C17" s="20" t="s">
        <v>29</v>
      </c>
      <c r="D17" s="168" t="s">
        <v>147</v>
      </c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70"/>
      <c r="Q17" s="20" t="s">
        <v>101</v>
      </c>
      <c r="R17" s="32"/>
      <c r="S17" s="4"/>
    </row>
    <row r="18" spans="1:19" ht="36" customHeight="1" x14ac:dyDescent="0.25">
      <c r="A18" s="10"/>
      <c r="B18" s="11"/>
      <c r="C18" s="18" t="s">
        <v>46</v>
      </c>
      <c r="D18" s="162" t="s">
        <v>47</v>
      </c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4"/>
      <c r="Q18" s="92" t="s">
        <v>166</v>
      </c>
      <c r="R18" s="19" t="s">
        <v>130</v>
      </c>
      <c r="S18" s="4"/>
    </row>
    <row r="19" spans="1:19" ht="21.95" customHeight="1" x14ac:dyDescent="0.25">
      <c r="A19" s="16"/>
      <c r="B19" s="17"/>
      <c r="C19" s="34"/>
      <c r="D19" s="159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1"/>
      <c r="Q19" s="34"/>
      <c r="R19" s="36"/>
      <c r="S19" s="4"/>
    </row>
    <row r="20" spans="1:19" ht="36" customHeight="1" x14ac:dyDescent="0.25">
      <c r="A20" s="44">
        <v>44217</v>
      </c>
      <c r="B20" s="13" t="str">
        <f>IF(WEEKDAY(A20,2)=1,"Mån",IF(WEEKDAY(A20,2)=2,"Tis",IF(WEEKDAY(A20,2)=3,"Ons",IF(WEEKDAY(A20,2)=4,"Tors",IF(WEEKDAY(A20,2)=5,"Fre",IF(WEEKDAY(A20,2)=6,"Lör",IF(WEEKDAY(A20,2)=7,"Sön",)))))))</f>
        <v>Tors</v>
      </c>
      <c r="C20" s="14" t="s">
        <v>39</v>
      </c>
      <c r="D20" s="156" t="s">
        <v>3</v>
      </c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8"/>
      <c r="Q20" s="14" t="s">
        <v>167</v>
      </c>
      <c r="R20" s="15" t="s">
        <v>130</v>
      </c>
      <c r="S20" s="4"/>
    </row>
    <row r="21" spans="1:19" ht="36" customHeight="1" x14ac:dyDescent="0.25">
      <c r="A21" s="46"/>
      <c r="B21" s="11"/>
      <c r="C21" s="141" t="s">
        <v>37</v>
      </c>
      <c r="D21" s="141" t="s">
        <v>52</v>
      </c>
      <c r="E21" s="141" t="s">
        <v>124</v>
      </c>
      <c r="F21" s="144" t="s">
        <v>121</v>
      </c>
      <c r="G21" s="94" t="s">
        <v>38</v>
      </c>
      <c r="H21" s="18" t="s">
        <v>82</v>
      </c>
      <c r="I21" s="18" t="s">
        <v>116</v>
      </c>
      <c r="J21" s="19" t="s">
        <v>130</v>
      </c>
      <c r="K21" s="141" t="s">
        <v>37</v>
      </c>
      <c r="L21" s="141" t="s">
        <v>52</v>
      </c>
      <c r="M21" s="141" t="s">
        <v>124</v>
      </c>
      <c r="N21" s="144" t="s">
        <v>121</v>
      </c>
      <c r="O21" s="18" t="s">
        <v>38</v>
      </c>
      <c r="P21" s="18" t="s">
        <v>82</v>
      </c>
      <c r="Q21" s="18" t="s">
        <v>116</v>
      </c>
      <c r="R21" s="19" t="s">
        <v>130</v>
      </c>
      <c r="S21" s="4"/>
    </row>
    <row r="22" spans="1:19" ht="36" customHeight="1" x14ac:dyDescent="0.25">
      <c r="A22" s="46"/>
      <c r="B22" s="11"/>
      <c r="C22" s="142"/>
      <c r="D22" s="142"/>
      <c r="E22" s="142"/>
      <c r="F22" s="145"/>
      <c r="G22" s="97"/>
      <c r="H22" s="34"/>
      <c r="I22" s="34"/>
      <c r="J22" s="36"/>
      <c r="K22" s="142"/>
      <c r="L22" s="142"/>
      <c r="M22" s="142"/>
      <c r="N22" s="145"/>
      <c r="O22" s="34"/>
      <c r="P22" s="34"/>
      <c r="Q22" s="34"/>
      <c r="R22" s="36"/>
      <c r="S22" s="4"/>
    </row>
    <row r="23" spans="1:19" ht="36" customHeight="1" x14ac:dyDescent="0.25">
      <c r="A23" s="45"/>
      <c r="B23" s="17"/>
      <c r="C23" s="143"/>
      <c r="D23" s="143"/>
      <c r="E23" s="143"/>
      <c r="F23" s="146"/>
      <c r="G23" s="97"/>
      <c r="H23" s="34"/>
      <c r="I23" s="34"/>
      <c r="J23" s="36"/>
      <c r="K23" s="143"/>
      <c r="L23" s="143"/>
      <c r="M23" s="143"/>
      <c r="N23" s="146"/>
      <c r="O23" s="34"/>
      <c r="P23" s="34"/>
      <c r="Q23" s="34"/>
      <c r="R23" s="36"/>
      <c r="S23" s="4"/>
    </row>
    <row r="24" spans="1:19" ht="36" customHeight="1" x14ac:dyDescent="0.25">
      <c r="A24" s="12">
        <v>44218</v>
      </c>
      <c r="B24" s="13" t="str">
        <f>IF(WEEKDAY(A24,2)=1,"Mån",IF(WEEKDAY(A24,2)=2,"Tis",IF(WEEKDAY(A24,2)=3,"Ons",IF(WEEKDAY(A24,2)=4,"Tors",IF(WEEKDAY(A24,2)=5,"Fre",IF(WEEKDAY(A24,2)=6,"Lör",IF(WEEKDAY(A24,2)=7,"Sön",)))))))</f>
        <v>Fre</v>
      </c>
      <c r="C24" s="123"/>
      <c r="D24" s="132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4"/>
      <c r="Q24" s="123"/>
      <c r="R24" s="124"/>
      <c r="S24" s="4"/>
    </row>
    <row r="25" spans="1:19" ht="36" customHeight="1" x14ac:dyDescent="0.25">
      <c r="A25" s="10"/>
      <c r="B25" s="11"/>
      <c r="C25" s="18" t="s">
        <v>38</v>
      </c>
      <c r="D25" s="18" t="s">
        <v>82</v>
      </c>
      <c r="E25" s="18" t="s">
        <v>116</v>
      </c>
      <c r="F25" s="19" t="s">
        <v>130</v>
      </c>
      <c r="G25" s="138" t="s">
        <v>37</v>
      </c>
      <c r="H25" s="141" t="s">
        <v>52</v>
      </c>
      <c r="I25" s="141" t="s">
        <v>124</v>
      </c>
      <c r="J25" s="144" t="s">
        <v>121</v>
      </c>
      <c r="K25" s="18" t="s">
        <v>38</v>
      </c>
      <c r="L25" s="18" t="s">
        <v>82</v>
      </c>
      <c r="M25" s="18" t="s">
        <v>116</v>
      </c>
      <c r="N25" s="19" t="s">
        <v>130</v>
      </c>
      <c r="O25" s="141" t="s">
        <v>37</v>
      </c>
      <c r="P25" s="141" t="s">
        <v>52</v>
      </c>
      <c r="Q25" s="141" t="s">
        <v>124</v>
      </c>
      <c r="R25" s="144" t="s">
        <v>121</v>
      </c>
      <c r="S25" s="4"/>
    </row>
    <row r="26" spans="1:19" ht="36" customHeight="1" x14ac:dyDescent="0.25">
      <c r="A26" s="10"/>
      <c r="B26" s="11"/>
      <c r="C26" s="34"/>
      <c r="D26" s="34"/>
      <c r="E26" s="34"/>
      <c r="F26" s="36"/>
      <c r="G26" s="139"/>
      <c r="H26" s="142"/>
      <c r="I26" s="142"/>
      <c r="J26" s="145"/>
      <c r="K26" s="34"/>
      <c r="L26" s="34"/>
      <c r="M26" s="34"/>
      <c r="N26" s="36"/>
      <c r="O26" s="142"/>
      <c r="P26" s="142"/>
      <c r="Q26" s="142"/>
      <c r="R26" s="145"/>
      <c r="S26" s="4"/>
    </row>
    <row r="27" spans="1:19" ht="36" customHeight="1" x14ac:dyDescent="0.25">
      <c r="A27" s="16"/>
      <c r="B27" s="17"/>
      <c r="C27" s="34"/>
      <c r="D27" s="34"/>
      <c r="E27" s="34"/>
      <c r="F27" s="36"/>
      <c r="G27" s="140"/>
      <c r="H27" s="143"/>
      <c r="I27" s="143"/>
      <c r="J27" s="146"/>
      <c r="K27" s="34"/>
      <c r="L27" s="34"/>
      <c r="M27" s="34"/>
      <c r="N27" s="36"/>
      <c r="O27" s="143"/>
      <c r="P27" s="143"/>
      <c r="Q27" s="143"/>
      <c r="R27" s="146"/>
      <c r="S27" s="4"/>
    </row>
    <row r="28" spans="1:19" ht="18" customHeight="1" x14ac:dyDescent="0.25">
      <c r="A28" s="21">
        <v>44219</v>
      </c>
      <c r="B28" s="13" t="str">
        <f>IF(WEEKDAY(A28,2)=1,"Mån",IF(WEEKDAY(A28,2)=2,"Tis",IF(WEEKDAY(A28,2)=3,"Ons",IF(WEEKDAY(A28,2)=4,"Tors",IF(WEEKDAY(A28,2)=5,"Fre",IF(WEEKDAY(A28,2)=6,"Lör",IF(WEEKDAY(A28,2)=7,"Sön",)))))))</f>
        <v>Lör</v>
      </c>
      <c r="C28" s="22"/>
      <c r="D28" s="22"/>
      <c r="E28" s="22"/>
      <c r="F28" s="23"/>
      <c r="G28" s="104"/>
      <c r="H28" s="22"/>
      <c r="I28" s="22"/>
      <c r="J28" s="23"/>
      <c r="K28" s="22"/>
      <c r="L28" s="22"/>
      <c r="M28" s="22"/>
      <c r="N28" s="23"/>
      <c r="O28" s="22"/>
      <c r="P28" s="22"/>
      <c r="Q28" s="22"/>
      <c r="R28" s="23"/>
      <c r="S28" s="4"/>
    </row>
    <row r="29" spans="1:19" ht="18" customHeight="1" thickBot="1" x14ac:dyDescent="0.3">
      <c r="A29" s="12">
        <v>44220</v>
      </c>
      <c r="B29" s="29" t="str">
        <f>IF(WEEKDAY(A29,2)=1,"Mån",IF(WEEKDAY(A29,2)=2,"Tis",IF(WEEKDAY(A29,2)=3,"Ons",IF(WEEKDAY(A29,2)=4,"Tors",IF(WEEKDAY(A29,2)=5,"Fre",IF(WEEKDAY(A29,2)=6,"Lör",IF(WEEKDAY(A29,2)=7,"Sön",)))))))</f>
        <v>Sön</v>
      </c>
      <c r="C29" s="24"/>
      <c r="D29" s="24"/>
      <c r="E29" s="24"/>
      <c r="F29" s="25"/>
      <c r="G29" s="105"/>
      <c r="H29" s="24"/>
      <c r="I29" s="24"/>
      <c r="J29" s="25"/>
      <c r="K29" s="24"/>
      <c r="L29" s="24"/>
      <c r="M29" s="24"/>
      <c r="N29" s="25"/>
      <c r="O29" s="24"/>
      <c r="P29" s="24"/>
      <c r="Q29" s="24"/>
      <c r="R29" s="25"/>
      <c r="S29" s="4"/>
    </row>
    <row r="30" spans="1:19" ht="36" customHeight="1" x14ac:dyDescent="0.25">
      <c r="A30" s="8">
        <v>44221</v>
      </c>
      <c r="B30" s="11" t="str">
        <f>IF(WEEKDAY(A30,2)=1,"Mån",IF(WEEKDAY(A30,2)=2,"Tis",IF(WEEKDAY(A30,2)=3,"Ons",IF(WEEKDAY(A30,2)=4,"Tors",IF(WEEKDAY(A30,2)=5,"Fre",IF(WEEKDAY(A30,2)=6,"Lör",IF(WEEKDAY(A30,2)=7,"Sön",)))))))</f>
        <v>Mån</v>
      </c>
      <c r="C30" s="125" t="s">
        <v>39</v>
      </c>
      <c r="D30" s="199" t="s">
        <v>143</v>
      </c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1"/>
      <c r="Q30" s="126" t="s">
        <v>144</v>
      </c>
      <c r="R30" s="127" t="s">
        <v>130</v>
      </c>
      <c r="S30" s="4"/>
    </row>
    <row r="31" spans="1:19" ht="36" customHeight="1" x14ac:dyDescent="0.25">
      <c r="A31" s="10"/>
      <c r="B31" s="11"/>
      <c r="C31" s="141" t="s">
        <v>37</v>
      </c>
      <c r="D31" s="141" t="s">
        <v>54</v>
      </c>
      <c r="E31" s="141" t="s">
        <v>123</v>
      </c>
      <c r="F31" s="144" t="s">
        <v>122</v>
      </c>
      <c r="G31" s="138" t="s">
        <v>37</v>
      </c>
      <c r="H31" s="141" t="s">
        <v>53</v>
      </c>
      <c r="I31" s="141" t="s">
        <v>124</v>
      </c>
      <c r="J31" s="144" t="s">
        <v>121</v>
      </c>
      <c r="K31" s="150"/>
      <c r="L31" s="150"/>
      <c r="M31" s="150"/>
      <c r="N31" s="153"/>
      <c r="O31" s="141" t="s">
        <v>37</v>
      </c>
      <c r="P31" s="141" t="s">
        <v>53</v>
      </c>
      <c r="Q31" s="141" t="s">
        <v>124</v>
      </c>
      <c r="R31" s="144" t="s">
        <v>121</v>
      </c>
      <c r="S31" s="4"/>
    </row>
    <row r="32" spans="1:19" ht="36" customHeight="1" x14ac:dyDescent="0.25">
      <c r="A32" s="10"/>
      <c r="B32" s="11"/>
      <c r="C32" s="142"/>
      <c r="D32" s="142"/>
      <c r="E32" s="142"/>
      <c r="F32" s="145"/>
      <c r="G32" s="139"/>
      <c r="H32" s="142"/>
      <c r="I32" s="142"/>
      <c r="J32" s="145"/>
      <c r="K32" s="151"/>
      <c r="L32" s="151"/>
      <c r="M32" s="151"/>
      <c r="N32" s="154"/>
      <c r="O32" s="142"/>
      <c r="P32" s="142"/>
      <c r="Q32" s="142"/>
      <c r="R32" s="145"/>
      <c r="S32" s="4"/>
    </row>
    <row r="33" spans="1:19" ht="36" customHeight="1" x14ac:dyDescent="0.25">
      <c r="A33" s="10"/>
      <c r="B33" s="11"/>
      <c r="C33" s="143"/>
      <c r="D33" s="143"/>
      <c r="E33" s="143"/>
      <c r="F33" s="146"/>
      <c r="G33" s="140"/>
      <c r="H33" s="143"/>
      <c r="I33" s="143"/>
      <c r="J33" s="146"/>
      <c r="K33" s="152"/>
      <c r="L33" s="152"/>
      <c r="M33" s="152"/>
      <c r="N33" s="155"/>
      <c r="O33" s="143"/>
      <c r="P33" s="143"/>
      <c r="Q33" s="143"/>
      <c r="R33" s="146"/>
      <c r="S33" s="4"/>
    </row>
    <row r="34" spans="1:19" ht="36" customHeight="1" x14ac:dyDescent="0.25">
      <c r="A34" s="12">
        <v>44222</v>
      </c>
      <c r="B34" s="13" t="str">
        <f>IF(WEEKDAY(A34,2)=1,"Mån",IF(WEEKDAY(A34,2)=2,"Tis",IF(WEEKDAY(A34,2)=3,"Ons",IF(WEEKDAY(A34,2)=4,"Tors",IF(WEEKDAY(A34,2)=5,"Fre",IF(WEEKDAY(A34,2)=6,"Lör",IF(WEEKDAY(A34,2)=7,"Sön",)))))))</f>
        <v>Tis</v>
      </c>
      <c r="C34" s="34"/>
      <c r="D34" s="159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1"/>
      <c r="Q34" s="34"/>
      <c r="R34" s="36"/>
      <c r="S34" s="4"/>
    </row>
    <row r="35" spans="1:19" ht="38.1" customHeight="1" x14ac:dyDescent="0.25">
      <c r="A35" s="10"/>
      <c r="B35" s="11"/>
      <c r="C35" s="141" t="s">
        <v>37</v>
      </c>
      <c r="D35" s="141" t="s">
        <v>125</v>
      </c>
      <c r="E35" s="141" t="s">
        <v>123</v>
      </c>
      <c r="F35" s="144" t="s">
        <v>122</v>
      </c>
      <c r="G35" s="100" t="s">
        <v>38</v>
      </c>
      <c r="H35" s="55" t="s">
        <v>126</v>
      </c>
      <c r="I35" s="2" t="s">
        <v>168</v>
      </c>
      <c r="J35" s="103" t="s">
        <v>100</v>
      </c>
      <c r="K35" s="150"/>
      <c r="L35" s="150"/>
      <c r="M35" s="150"/>
      <c r="N35" s="153"/>
      <c r="O35" s="100" t="s">
        <v>38</v>
      </c>
      <c r="P35" s="55" t="s">
        <v>126</v>
      </c>
      <c r="Q35" s="2" t="s">
        <v>168</v>
      </c>
      <c r="R35" s="103" t="s">
        <v>100</v>
      </c>
      <c r="S35" s="4"/>
    </row>
    <row r="36" spans="1:19" ht="36" customHeight="1" x14ac:dyDescent="0.25">
      <c r="A36" s="10"/>
      <c r="B36" s="11"/>
      <c r="C36" s="142"/>
      <c r="D36" s="142"/>
      <c r="E36" s="142"/>
      <c r="F36" s="145"/>
      <c r="G36" s="101"/>
      <c r="H36" s="52"/>
      <c r="I36" s="52"/>
      <c r="J36" s="89"/>
      <c r="K36" s="151"/>
      <c r="L36" s="151"/>
      <c r="M36" s="151"/>
      <c r="N36" s="154"/>
      <c r="O36" s="52"/>
      <c r="P36" s="52"/>
      <c r="Q36" s="52"/>
      <c r="R36" s="89"/>
      <c r="S36" s="4"/>
    </row>
    <row r="37" spans="1:19" ht="36" customHeight="1" x14ac:dyDescent="0.25">
      <c r="A37" s="16"/>
      <c r="B37" s="17"/>
      <c r="C37" s="143"/>
      <c r="D37" s="143"/>
      <c r="E37" s="143"/>
      <c r="F37" s="146"/>
      <c r="G37" s="102"/>
      <c r="H37" s="53"/>
      <c r="I37" s="53"/>
      <c r="J37" s="88"/>
      <c r="K37" s="152"/>
      <c r="L37" s="152"/>
      <c r="M37" s="152"/>
      <c r="N37" s="155"/>
      <c r="O37" s="53"/>
      <c r="P37" s="53"/>
      <c r="Q37" s="53"/>
      <c r="R37" s="88"/>
      <c r="S37" s="4"/>
    </row>
    <row r="38" spans="1:19" ht="21.95" customHeight="1" x14ac:dyDescent="0.25">
      <c r="A38" s="12">
        <v>44223</v>
      </c>
      <c r="B38" s="13" t="str">
        <f>IF(WEEKDAY(A38,2)=1,"Mån",IF(WEEKDAY(A38,2)=2,"Tis",IF(WEEKDAY(A38,2)=3,"Ons",IF(WEEKDAY(A38,2)=4,"Tors",IF(WEEKDAY(A38,2)=5,"Fre",IF(WEEKDAY(A38,2)=6,"Lör",IF(WEEKDAY(A38,2)=7,"Sön",)))))))</f>
        <v>Ons</v>
      </c>
      <c r="C38" s="185" t="s">
        <v>39</v>
      </c>
      <c r="D38" s="187" t="s">
        <v>146</v>
      </c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9"/>
      <c r="Q38" s="185" t="s">
        <v>145</v>
      </c>
      <c r="R38" s="203" t="s">
        <v>130</v>
      </c>
      <c r="S38" s="4"/>
    </row>
    <row r="39" spans="1:19" ht="21.95" customHeight="1" x14ac:dyDescent="0.25">
      <c r="A39" s="26"/>
      <c r="B39" s="27"/>
      <c r="C39" s="186"/>
      <c r="D39" s="190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2"/>
      <c r="Q39" s="186"/>
      <c r="R39" s="204"/>
      <c r="S39" s="4"/>
    </row>
    <row r="40" spans="1:19" ht="36" customHeight="1" x14ac:dyDescent="0.25">
      <c r="A40" s="26"/>
      <c r="B40" s="27"/>
      <c r="C40" s="14" t="s">
        <v>38</v>
      </c>
      <c r="D40" s="156" t="s">
        <v>4</v>
      </c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8"/>
      <c r="Q40" s="14" t="s">
        <v>169</v>
      </c>
      <c r="R40" s="15" t="s">
        <v>130</v>
      </c>
      <c r="S40" s="4"/>
    </row>
    <row r="41" spans="1:19" ht="21.95" customHeight="1" x14ac:dyDescent="0.25">
      <c r="A41" s="26"/>
      <c r="B41" s="27"/>
      <c r="C41" s="42" t="s">
        <v>29</v>
      </c>
      <c r="D41" s="168" t="s">
        <v>147</v>
      </c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70"/>
      <c r="Q41" s="20" t="s">
        <v>117</v>
      </c>
      <c r="R41" s="43"/>
      <c r="S41" s="4"/>
    </row>
    <row r="42" spans="1:19" ht="36" customHeight="1" x14ac:dyDescent="0.25">
      <c r="A42" s="16"/>
      <c r="B42" s="17"/>
      <c r="C42" s="18" t="s">
        <v>46</v>
      </c>
      <c r="D42" s="162" t="s">
        <v>47</v>
      </c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4"/>
      <c r="Q42" s="92" t="s">
        <v>189</v>
      </c>
      <c r="R42" s="19" t="s">
        <v>130</v>
      </c>
      <c r="S42" s="4"/>
    </row>
    <row r="43" spans="1:19" ht="36" customHeight="1" x14ac:dyDescent="0.25">
      <c r="A43" s="12">
        <v>44224</v>
      </c>
      <c r="B43" s="13" t="str">
        <f>IF(WEEKDAY(A43,2)=1,"Mån",IF(WEEKDAY(A43,2)=2,"Tis",IF(WEEKDAY(A43,2)=3,"Ons",IF(WEEKDAY(A43,2)=4,"Tors",IF(WEEKDAY(A43,2)=5,"Fre",IF(WEEKDAY(A43,2)=6,"Lör",IF(WEEKDAY(A43,2)=7,"Sön",)))))))</f>
        <v>Tors</v>
      </c>
      <c r="C43" s="128" t="s">
        <v>39</v>
      </c>
      <c r="D43" s="178" t="s">
        <v>149</v>
      </c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80"/>
      <c r="Q43" s="128" t="s">
        <v>150</v>
      </c>
      <c r="R43" s="129" t="s">
        <v>130</v>
      </c>
      <c r="S43" s="4"/>
    </row>
    <row r="44" spans="1:19" ht="36" customHeight="1" x14ac:dyDescent="0.25">
      <c r="A44" s="10"/>
      <c r="B44" s="11"/>
      <c r="C44" s="141" t="s">
        <v>37</v>
      </c>
      <c r="D44" s="141" t="s">
        <v>53</v>
      </c>
      <c r="E44" s="141" t="s">
        <v>124</v>
      </c>
      <c r="F44" s="144" t="s">
        <v>121</v>
      </c>
      <c r="G44" s="138" t="s">
        <v>37</v>
      </c>
      <c r="H44" s="141" t="s">
        <v>54</v>
      </c>
      <c r="I44" s="141" t="s">
        <v>123</v>
      </c>
      <c r="J44" s="144" t="s">
        <v>122</v>
      </c>
      <c r="K44" s="141" t="s">
        <v>37</v>
      </c>
      <c r="L44" s="141" t="s">
        <v>53</v>
      </c>
      <c r="M44" s="141" t="s">
        <v>124</v>
      </c>
      <c r="N44" s="144" t="s">
        <v>121</v>
      </c>
      <c r="O44" s="150"/>
      <c r="P44" s="150"/>
      <c r="Q44" s="150"/>
      <c r="R44" s="153"/>
      <c r="S44" s="4"/>
    </row>
    <row r="45" spans="1:19" ht="36" customHeight="1" x14ac:dyDescent="0.25">
      <c r="A45" s="10"/>
      <c r="B45" s="11"/>
      <c r="C45" s="142"/>
      <c r="D45" s="142"/>
      <c r="E45" s="142"/>
      <c r="F45" s="145"/>
      <c r="G45" s="139"/>
      <c r="H45" s="142"/>
      <c r="I45" s="142"/>
      <c r="J45" s="145"/>
      <c r="K45" s="142"/>
      <c r="L45" s="142"/>
      <c r="M45" s="142"/>
      <c r="N45" s="145"/>
      <c r="O45" s="151"/>
      <c r="P45" s="151"/>
      <c r="Q45" s="151"/>
      <c r="R45" s="154"/>
      <c r="S45" s="4"/>
    </row>
    <row r="46" spans="1:19" ht="36" customHeight="1" x14ac:dyDescent="0.25">
      <c r="A46" s="16"/>
      <c r="B46" s="17"/>
      <c r="C46" s="143"/>
      <c r="D46" s="143"/>
      <c r="E46" s="143"/>
      <c r="F46" s="146"/>
      <c r="G46" s="140"/>
      <c r="H46" s="143"/>
      <c r="I46" s="143"/>
      <c r="J46" s="146"/>
      <c r="K46" s="143"/>
      <c r="L46" s="143"/>
      <c r="M46" s="143"/>
      <c r="N46" s="146"/>
      <c r="O46" s="152"/>
      <c r="P46" s="152"/>
      <c r="Q46" s="152"/>
      <c r="R46" s="155"/>
      <c r="S46" s="4"/>
    </row>
    <row r="47" spans="1:19" ht="36" customHeight="1" x14ac:dyDescent="0.25">
      <c r="A47" s="12">
        <v>44225</v>
      </c>
      <c r="B47" s="13" t="str">
        <f>IF(WEEKDAY(A47,2)=1,"Mån",IF(WEEKDAY(A47,2)=2,"Tis",IF(WEEKDAY(A47,2)=3,"Ons",IF(WEEKDAY(A47,2)=4,"Tors",IF(WEEKDAY(A47,2)=5,"Fre",IF(WEEKDAY(A47,2)=6,"Lör",IF(WEEKDAY(A47,2)=7,"Sön",)))))))</f>
        <v>Fre</v>
      </c>
      <c r="C47" s="14" t="s">
        <v>39</v>
      </c>
      <c r="D47" s="156" t="s">
        <v>6</v>
      </c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8"/>
      <c r="Q47" s="14" t="s">
        <v>73</v>
      </c>
      <c r="R47" s="15" t="s">
        <v>130</v>
      </c>
      <c r="S47" s="4"/>
    </row>
    <row r="48" spans="1:19" ht="38.1" customHeight="1" x14ac:dyDescent="0.25">
      <c r="A48" s="10"/>
      <c r="B48" s="11"/>
      <c r="C48" s="18" t="s">
        <v>38</v>
      </c>
      <c r="D48" s="18" t="s">
        <v>81</v>
      </c>
      <c r="E48" s="18" t="s">
        <v>92</v>
      </c>
      <c r="F48" s="19" t="s">
        <v>130</v>
      </c>
      <c r="G48" s="138" t="s">
        <v>37</v>
      </c>
      <c r="H48" s="141" t="s">
        <v>128</v>
      </c>
      <c r="I48" s="141" t="s">
        <v>123</v>
      </c>
      <c r="J48" s="144" t="s">
        <v>122</v>
      </c>
      <c r="K48" s="18" t="s">
        <v>38</v>
      </c>
      <c r="L48" s="18" t="s">
        <v>81</v>
      </c>
      <c r="M48" s="18" t="s">
        <v>92</v>
      </c>
      <c r="N48" s="19" t="s">
        <v>130</v>
      </c>
      <c r="O48" s="150"/>
      <c r="P48" s="150"/>
      <c r="Q48" s="150"/>
      <c r="R48" s="153"/>
      <c r="S48" s="4"/>
    </row>
    <row r="49" spans="1:19" ht="36" customHeight="1" x14ac:dyDescent="0.25">
      <c r="A49" s="10"/>
      <c r="B49" s="11"/>
      <c r="C49" s="54" t="s">
        <v>40</v>
      </c>
      <c r="D49" s="55" t="s">
        <v>127</v>
      </c>
      <c r="E49" s="2" t="s">
        <v>168</v>
      </c>
      <c r="F49" s="103" t="s">
        <v>100</v>
      </c>
      <c r="G49" s="139"/>
      <c r="H49" s="142"/>
      <c r="I49" s="142"/>
      <c r="J49" s="145"/>
      <c r="K49" s="54" t="s">
        <v>40</v>
      </c>
      <c r="L49" s="55" t="s">
        <v>127</v>
      </c>
      <c r="M49" s="2" t="s">
        <v>168</v>
      </c>
      <c r="N49" s="103" t="s">
        <v>100</v>
      </c>
      <c r="O49" s="151"/>
      <c r="P49" s="151"/>
      <c r="Q49" s="151"/>
      <c r="R49" s="154"/>
      <c r="S49" s="4"/>
    </row>
    <row r="50" spans="1:19" ht="36" customHeight="1" x14ac:dyDescent="0.25">
      <c r="A50" s="16"/>
      <c r="B50" s="17"/>
      <c r="C50" s="56"/>
      <c r="D50" s="56"/>
      <c r="E50" s="56"/>
      <c r="F50" s="106"/>
      <c r="G50" s="140"/>
      <c r="H50" s="143"/>
      <c r="I50" s="143"/>
      <c r="J50" s="146"/>
      <c r="K50" s="56"/>
      <c r="L50" s="56"/>
      <c r="M50" s="56"/>
      <c r="N50" s="106"/>
      <c r="O50" s="152"/>
      <c r="P50" s="152"/>
      <c r="Q50" s="152"/>
      <c r="R50" s="155"/>
      <c r="S50" s="4"/>
    </row>
    <row r="51" spans="1:19" ht="18" customHeight="1" x14ac:dyDescent="0.25">
      <c r="A51" s="21">
        <v>44226</v>
      </c>
      <c r="B51" s="13" t="str">
        <f>IF(WEEKDAY(A51,2)=1,"Mån",IF(WEEKDAY(A51,2)=2,"Tis",IF(WEEKDAY(A51,2)=3,"Ons",IF(WEEKDAY(A51,2)=4,"Tors",IF(WEEKDAY(A51,2)=5,"Fre",IF(WEEKDAY(A51,2)=6,"Lör",IF(WEEKDAY(A51,2)=7,"Sön",)))))))</f>
        <v>Lör</v>
      </c>
      <c r="C51" s="22"/>
      <c r="D51" s="22"/>
      <c r="E51" s="22"/>
      <c r="F51" s="23"/>
      <c r="G51" s="104"/>
      <c r="H51" s="22"/>
      <c r="I51" s="22"/>
      <c r="J51" s="23"/>
      <c r="K51" s="22"/>
      <c r="L51" s="22"/>
      <c r="M51" s="22"/>
      <c r="N51" s="23"/>
      <c r="O51" s="22"/>
      <c r="P51" s="22"/>
      <c r="Q51" s="22"/>
      <c r="R51" s="23"/>
      <c r="S51" s="4"/>
    </row>
    <row r="52" spans="1:19" ht="18" customHeight="1" thickBot="1" x14ac:dyDescent="0.3">
      <c r="A52" s="28">
        <v>44227</v>
      </c>
      <c r="B52" s="29" t="str">
        <f>IF(WEEKDAY(A52,2)=1,"Mån",IF(WEEKDAY(A52,2)=2,"Tis",IF(WEEKDAY(A52,2)=3,"Ons",IF(WEEKDAY(A52,2)=4,"Tors",IF(WEEKDAY(A52,2)=5,"Fre",IF(WEEKDAY(A52,2)=6,"Lör",IF(WEEKDAY(A52,2)=7,"Sön",)))))))</f>
        <v>Sön</v>
      </c>
      <c r="C52" s="24"/>
      <c r="D52" s="24"/>
      <c r="E52" s="24"/>
      <c r="F52" s="25"/>
      <c r="G52" s="105"/>
      <c r="H52" s="24"/>
      <c r="I52" s="24"/>
      <c r="J52" s="25"/>
      <c r="K52" s="24"/>
      <c r="L52" s="24"/>
      <c r="M52" s="24"/>
      <c r="N52" s="25"/>
      <c r="O52" s="24"/>
      <c r="P52" s="24"/>
      <c r="Q52" s="24"/>
      <c r="R52" s="25"/>
      <c r="S52" s="4"/>
    </row>
    <row r="53" spans="1:19" ht="36" customHeight="1" x14ac:dyDescent="0.25">
      <c r="A53" s="8">
        <v>44228</v>
      </c>
      <c r="B53" s="11" t="str">
        <f>IF(WEEKDAY(A53,2)=1,"Mån",IF(WEEKDAY(A53,2)=2,"Tis",IF(WEEKDAY(A53,2)=3,"Ons",IF(WEEKDAY(A53,2)=4,"Tors",IF(WEEKDAY(A53,2)=5,"Fre",IF(WEEKDAY(A53,2)=6,"Lör",IF(WEEKDAY(A53,2)=7,"Sön",)))))))</f>
        <v>Mån</v>
      </c>
      <c r="C53" s="34" t="s">
        <v>39</v>
      </c>
      <c r="D53" s="159" t="s">
        <v>153</v>
      </c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1"/>
      <c r="Q53" s="123" t="s">
        <v>192</v>
      </c>
      <c r="R53" s="124" t="s">
        <v>67</v>
      </c>
      <c r="S53" s="4"/>
    </row>
    <row r="54" spans="1:19" ht="36" customHeight="1" x14ac:dyDescent="0.25">
      <c r="A54" s="10"/>
      <c r="B54" s="11"/>
      <c r="C54" s="34" t="s">
        <v>38</v>
      </c>
      <c r="D54" s="159" t="s">
        <v>154</v>
      </c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1"/>
      <c r="Q54" s="123" t="s">
        <v>151</v>
      </c>
      <c r="R54" s="124" t="s">
        <v>67</v>
      </c>
      <c r="S54" s="4"/>
    </row>
    <row r="55" spans="1:19" ht="21.95" customHeight="1" x14ac:dyDescent="0.25">
      <c r="A55" s="10"/>
      <c r="B55" s="11"/>
      <c r="C55" s="128" t="s">
        <v>29</v>
      </c>
      <c r="D55" s="178" t="s">
        <v>50</v>
      </c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80"/>
      <c r="Q55" s="128" t="s">
        <v>159</v>
      </c>
      <c r="R55" s="129" t="s">
        <v>130</v>
      </c>
      <c r="S55" s="4"/>
    </row>
    <row r="56" spans="1:19" ht="36" customHeight="1" x14ac:dyDescent="0.25">
      <c r="A56" s="10"/>
      <c r="B56" s="11"/>
      <c r="C56" s="34"/>
      <c r="D56" s="34"/>
      <c r="E56" s="34"/>
      <c r="F56" s="36"/>
      <c r="G56" s="94" t="s">
        <v>46</v>
      </c>
      <c r="H56" s="18" t="s">
        <v>81</v>
      </c>
      <c r="I56" s="18" t="s">
        <v>92</v>
      </c>
      <c r="J56" s="19" t="s">
        <v>130</v>
      </c>
      <c r="K56" s="34"/>
      <c r="L56" s="34"/>
      <c r="M56" s="34"/>
      <c r="N56" s="36"/>
      <c r="O56" s="18" t="s">
        <v>46</v>
      </c>
      <c r="P56" s="18" t="s">
        <v>81</v>
      </c>
      <c r="Q56" s="18" t="s">
        <v>92</v>
      </c>
      <c r="R56" s="19" t="s">
        <v>130</v>
      </c>
      <c r="S56" s="4"/>
    </row>
    <row r="57" spans="1:19" ht="21.95" customHeight="1" x14ac:dyDescent="0.25">
      <c r="A57" s="10"/>
      <c r="B57" s="11"/>
      <c r="C57" s="83"/>
      <c r="D57" s="84"/>
      <c r="E57" s="84"/>
      <c r="F57" s="84"/>
      <c r="G57" s="84"/>
      <c r="H57" s="84"/>
      <c r="I57" s="84"/>
      <c r="J57" s="65"/>
      <c r="K57" s="84"/>
      <c r="L57" s="84"/>
      <c r="M57" s="84"/>
      <c r="N57" s="65"/>
      <c r="O57" s="84"/>
      <c r="P57" s="84"/>
      <c r="Q57" s="84"/>
      <c r="R57" s="65"/>
      <c r="S57" s="4"/>
    </row>
    <row r="58" spans="1:19" ht="21.95" customHeight="1" x14ac:dyDescent="0.25">
      <c r="A58" s="12">
        <v>44229</v>
      </c>
      <c r="B58" s="13" t="str">
        <f>IF(WEEKDAY(A58,2)=1,"Mån",IF(WEEKDAY(A58,2)=2,"Tis",IF(WEEKDAY(A58,2)=3,"Ons",IF(WEEKDAY(A58,2)=4,"Tors",IF(WEEKDAY(A58,2)=5,"Fre",IF(WEEKDAY(A58,2)=6,"Lör",IF(WEEKDAY(A58,2)=7,"Sön",)))))))</f>
        <v>Tis</v>
      </c>
      <c r="C58" s="174" t="s">
        <v>1</v>
      </c>
      <c r="D58" s="174" t="s">
        <v>157</v>
      </c>
      <c r="E58" s="174" t="s">
        <v>158</v>
      </c>
      <c r="F58" s="176" t="s">
        <v>130</v>
      </c>
      <c r="G58" s="97"/>
      <c r="H58" s="34"/>
      <c r="I58" s="34"/>
      <c r="J58" s="36"/>
      <c r="K58" s="174" t="s">
        <v>1</v>
      </c>
      <c r="L58" s="174" t="s">
        <v>157</v>
      </c>
      <c r="M58" s="174" t="s">
        <v>158</v>
      </c>
      <c r="N58" s="176" t="s">
        <v>130</v>
      </c>
      <c r="O58" s="34"/>
      <c r="P58" s="34"/>
      <c r="Q58" s="34"/>
      <c r="R58" s="36"/>
      <c r="S58" s="4"/>
    </row>
    <row r="59" spans="1:19" ht="44.1" customHeight="1" x14ac:dyDescent="0.25">
      <c r="A59" s="10"/>
      <c r="B59" s="11"/>
      <c r="C59" s="175"/>
      <c r="D59" s="175"/>
      <c r="E59" s="175"/>
      <c r="F59" s="177"/>
      <c r="G59" s="94" t="s">
        <v>41</v>
      </c>
      <c r="H59" s="18" t="s">
        <v>85</v>
      </c>
      <c r="I59" s="18" t="s">
        <v>170</v>
      </c>
      <c r="J59" s="19" t="s">
        <v>130</v>
      </c>
      <c r="K59" s="175"/>
      <c r="L59" s="175"/>
      <c r="M59" s="175"/>
      <c r="N59" s="177"/>
      <c r="O59" s="18" t="s">
        <v>41</v>
      </c>
      <c r="P59" s="18" t="s">
        <v>85</v>
      </c>
      <c r="Q59" s="18" t="s">
        <v>170</v>
      </c>
      <c r="R59" s="19" t="s">
        <v>130</v>
      </c>
      <c r="S59" s="4"/>
    </row>
    <row r="60" spans="1:19" ht="44.1" customHeight="1" x14ac:dyDescent="0.25">
      <c r="A60" s="10"/>
      <c r="B60" s="11"/>
      <c r="C60" s="30" t="s">
        <v>42</v>
      </c>
      <c r="D60" s="18" t="s">
        <v>85</v>
      </c>
      <c r="E60" s="18" t="s">
        <v>170</v>
      </c>
      <c r="F60" s="93" t="s">
        <v>130</v>
      </c>
      <c r="G60" s="174" t="s">
        <v>1</v>
      </c>
      <c r="H60" s="174" t="s">
        <v>157</v>
      </c>
      <c r="I60" s="174" t="s">
        <v>158</v>
      </c>
      <c r="J60" s="176" t="s">
        <v>130</v>
      </c>
      <c r="K60" s="98" t="s">
        <v>42</v>
      </c>
      <c r="L60" s="18" t="s">
        <v>85</v>
      </c>
      <c r="M60" s="18" t="s">
        <v>170</v>
      </c>
      <c r="N60" s="99" t="s">
        <v>130</v>
      </c>
      <c r="O60" s="174" t="s">
        <v>1</v>
      </c>
      <c r="P60" s="174" t="s">
        <v>157</v>
      </c>
      <c r="Q60" s="174" t="s">
        <v>158</v>
      </c>
      <c r="R60" s="176" t="s">
        <v>130</v>
      </c>
      <c r="S60" s="4"/>
    </row>
    <row r="61" spans="1:19" ht="21.95" customHeight="1" x14ac:dyDescent="0.25">
      <c r="A61" s="10"/>
      <c r="B61" s="11"/>
      <c r="C61" s="64"/>
      <c r="D61" s="64"/>
      <c r="E61" s="34"/>
      <c r="F61" s="59"/>
      <c r="G61" s="175"/>
      <c r="H61" s="175"/>
      <c r="I61" s="175"/>
      <c r="J61" s="177"/>
      <c r="K61" s="64"/>
      <c r="L61" s="64"/>
      <c r="M61" s="34"/>
      <c r="N61" s="59"/>
      <c r="O61" s="175"/>
      <c r="P61" s="175"/>
      <c r="Q61" s="175"/>
      <c r="R61" s="177"/>
      <c r="S61" s="4"/>
    </row>
    <row r="62" spans="1:19" ht="21.95" customHeight="1" x14ac:dyDescent="0.25">
      <c r="A62" s="16"/>
      <c r="B62" s="17"/>
      <c r="C62" s="35">
        <v>0.70833333333333337</v>
      </c>
      <c r="D62" s="171" t="s">
        <v>56</v>
      </c>
      <c r="E62" s="172"/>
      <c r="F62" s="173"/>
      <c r="G62" s="35">
        <v>0.70833333333333337</v>
      </c>
      <c r="H62" s="171" t="s">
        <v>55</v>
      </c>
      <c r="I62" s="172"/>
      <c r="J62" s="173"/>
      <c r="K62" s="35">
        <v>0.70833333333333337</v>
      </c>
      <c r="L62" s="171" t="s">
        <v>56</v>
      </c>
      <c r="M62" s="172"/>
      <c r="N62" s="173"/>
      <c r="O62" s="35">
        <v>0.70833333333333337</v>
      </c>
      <c r="P62" s="171" t="s">
        <v>55</v>
      </c>
      <c r="Q62" s="172"/>
      <c r="R62" s="173"/>
      <c r="S62" s="4"/>
    </row>
    <row r="63" spans="1:19" ht="36" customHeight="1" x14ac:dyDescent="0.25">
      <c r="A63" s="12">
        <v>44230</v>
      </c>
      <c r="B63" s="13" t="str">
        <f>IF(WEEKDAY(A63,2)=1,"Mån",IF(WEEKDAY(A63,2)=2,"Tis",IF(WEEKDAY(A63,2)=3,"Ons",IF(WEEKDAY(A63,2)=4,"Tors",IF(WEEKDAY(A63,2)=5,"Fre",IF(WEEKDAY(A63,2)=6,"Lör",IF(WEEKDAY(A63,2)=7,"Sön",)))))))</f>
        <v>Ons</v>
      </c>
      <c r="C63" s="14" t="s">
        <v>39</v>
      </c>
      <c r="D63" s="156" t="s">
        <v>5</v>
      </c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8"/>
      <c r="Q63" s="14" t="s">
        <v>76</v>
      </c>
      <c r="R63" s="15" t="s">
        <v>130</v>
      </c>
      <c r="S63" s="4"/>
    </row>
    <row r="64" spans="1:19" ht="36" customHeight="1" x14ac:dyDescent="0.25">
      <c r="A64" s="10"/>
      <c r="B64" s="11"/>
      <c r="C64" s="14" t="s">
        <v>38</v>
      </c>
      <c r="D64" s="156" t="s">
        <v>7</v>
      </c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8"/>
      <c r="Q64" s="14" t="s">
        <v>77</v>
      </c>
      <c r="R64" s="15" t="s">
        <v>130</v>
      </c>
      <c r="S64" s="4"/>
    </row>
    <row r="65" spans="1:19" ht="21.95" customHeight="1" x14ac:dyDescent="0.25">
      <c r="A65" s="10"/>
      <c r="B65" s="11"/>
      <c r="C65" s="20" t="s">
        <v>29</v>
      </c>
      <c r="D65" s="168" t="s">
        <v>147</v>
      </c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70"/>
      <c r="Q65" s="20" t="s">
        <v>118</v>
      </c>
      <c r="R65" s="32"/>
      <c r="S65" s="4"/>
    </row>
    <row r="66" spans="1:19" ht="36" customHeight="1" x14ac:dyDescent="0.25">
      <c r="A66" s="10"/>
      <c r="B66" s="11"/>
      <c r="C66" s="18" t="s">
        <v>46</v>
      </c>
      <c r="D66" s="162" t="s">
        <v>47</v>
      </c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4"/>
      <c r="Q66" s="92" t="s">
        <v>190</v>
      </c>
      <c r="R66" s="19" t="s">
        <v>130</v>
      </c>
      <c r="S66" s="4"/>
    </row>
    <row r="67" spans="1:19" ht="21.95" customHeight="1" x14ac:dyDescent="0.25">
      <c r="A67" s="16"/>
      <c r="B67" s="17"/>
      <c r="C67" s="64"/>
      <c r="D67" s="83"/>
      <c r="E67" s="84"/>
      <c r="F67" s="65"/>
      <c r="G67" s="84"/>
      <c r="H67" s="84"/>
      <c r="I67" s="84"/>
      <c r="J67" s="65"/>
      <c r="K67" s="84"/>
      <c r="L67" s="84"/>
      <c r="M67" s="84"/>
      <c r="N67" s="65"/>
      <c r="O67" s="84"/>
      <c r="P67" s="84"/>
      <c r="Q67" s="84"/>
      <c r="R67" s="65"/>
      <c r="S67" s="4"/>
    </row>
    <row r="68" spans="1:19" ht="36" customHeight="1" x14ac:dyDescent="0.25">
      <c r="A68" s="12">
        <v>44231</v>
      </c>
      <c r="B68" s="13" t="str">
        <f>IF(WEEKDAY(A68,2)=1,"Mån",IF(WEEKDAY(A68,2)=2,"Tis",IF(WEEKDAY(A68,2)=3,"Ons",IF(WEEKDAY(A68,2)=4,"Tors",IF(WEEKDAY(A68,2)=5,"Fre",IF(WEEKDAY(A68,2)=6,"Lör",IF(WEEKDAY(A68,2)=7,"Sön",)))))))</f>
        <v>Tors</v>
      </c>
      <c r="C68" s="14" t="s">
        <v>39</v>
      </c>
      <c r="D68" s="156" t="s">
        <v>8</v>
      </c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8"/>
      <c r="Q68" s="14" t="s">
        <v>78</v>
      </c>
      <c r="R68" s="15" t="s">
        <v>130</v>
      </c>
      <c r="S68" s="4"/>
    </row>
    <row r="69" spans="1:19" ht="36" customHeight="1" x14ac:dyDescent="0.25">
      <c r="A69" s="10"/>
      <c r="B69" s="11"/>
      <c r="C69" s="34"/>
      <c r="D69" s="115"/>
      <c r="E69" s="116"/>
      <c r="F69" s="116"/>
      <c r="G69" s="116"/>
      <c r="H69" s="116"/>
      <c r="I69" s="116"/>
      <c r="J69" s="116"/>
      <c r="K69" s="141" t="s">
        <v>37</v>
      </c>
      <c r="L69" s="141" t="s">
        <v>54</v>
      </c>
      <c r="M69" s="141" t="s">
        <v>123</v>
      </c>
      <c r="N69" s="144" t="s">
        <v>122</v>
      </c>
      <c r="O69" s="141" t="s">
        <v>37</v>
      </c>
      <c r="P69" s="141" t="s">
        <v>54</v>
      </c>
      <c r="Q69" s="141" t="s">
        <v>123</v>
      </c>
      <c r="R69" s="144" t="s">
        <v>122</v>
      </c>
      <c r="S69" s="4"/>
    </row>
    <row r="70" spans="1:19" ht="36" customHeight="1" x14ac:dyDescent="0.25">
      <c r="A70" s="10"/>
      <c r="B70" s="11"/>
      <c r="C70" s="30" t="s">
        <v>40</v>
      </c>
      <c r="D70" s="18" t="s">
        <v>48</v>
      </c>
      <c r="E70" s="18" t="s">
        <v>102</v>
      </c>
      <c r="F70" s="19" t="s">
        <v>130</v>
      </c>
      <c r="G70" s="107" t="s">
        <v>115</v>
      </c>
      <c r="H70" s="2" t="s">
        <v>57</v>
      </c>
      <c r="I70" s="2" t="s">
        <v>168</v>
      </c>
      <c r="J70" s="82" t="s">
        <v>100</v>
      </c>
      <c r="K70" s="142"/>
      <c r="L70" s="142"/>
      <c r="M70" s="142"/>
      <c r="N70" s="145"/>
      <c r="O70" s="142"/>
      <c r="P70" s="142"/>
      <c r="Q70" s="142"/>
      <c r="R70" s="145"/>
      <c r="S70" s="4"/>
    </row>
    <row r="71" spans="1:19" ht="36" customHeight="1" x14ac:dyDescent="0.25">
      <c r="A71" s="10"/>
      <c r="B71" s="11"/>
      <c r="C71" s="2" t="s">
        <v>45</v>
      </c>
      <c r="D71" s="2" t="s">
        <v>57</v>
      </c>
      <c r="E71" s="2" t="s">
        <v>168</v>
      </c>
      <c r="F71" s="82" t="s">
        <v>100</v>
      </c>
      <c r="G71" s="94" t="s">
        <v>49</v>
      </c>
      <c r="H71" s="18" t="s">
        <v>48</v>
      </c>
      <c r="I71" s="18" t="s">
        <v>102</v>
      </c>
      <c r="J71" s="19" t="s">
        <v>130</v>
      </c>
      <c r="K71" s="143"/>
      <c r="L71" s="143"/>
      <c r="M71" s="143"/>
      <c r="N71" s="146"/>
      <c r="O71" s="143"/>
      <c r="P71" s="143"/>
      <c r="Q71" s="143"/>
      <c r="R71" s="146"/>
      <c r="S71" s="4"/>
    </row>
    <row r="72" spans="1:19" ht="36" customHeight="1" x14ac:dyDescent="0.25">
      <c r="A72" s="12">
        <v>44232</v>
      </c>
      <c r="B72" s="13" t="str">
        <f>IF(WEEKDAY(A72,2)=1,"Mån",IF(WEEKDAY(A72,2)=2,"Tis",IF(WEEKDAY(A72,2)=3,"Ons",IF(WEEKDAY(A72,2)=4,"Tors",IF(WEEKDAY(A72,2)=5,"Fre",IF(WEEKDAY(A72,2)=6,"Lör",IF(WEEKDAY(A72,2)=7,"Sön",)))))))</f>
        <v>Fre</v>
      </c>
      <c r="C72" s="34"/>
      <c r="D72" s="115"/>
      <c r="E72" s="116"/>
      <c r="F72" s="116"/>
      <c r="G72" s="116"/>
      <c r="H72" s="116"/>
      <c r="I72" s="116"/>
      <c r="J72" s="114"/>
      <c r="K72" s="120" t="s">
        <v>39</v>
      </c>
      <c r="L72" s="18" t="s">
        <v>48</v>
      </c>
      <c r="M72" s="18" t="s">
        <v>102</v>
      </c>
      <c r="N72" s="19" t="s">
        <v>130</v>
      </c>
      <c r="O72" s="118" t="s">
        <v>39</v>
      </c>
      <c r="P72" s="18" t="s">
        <v>48</v>
      </c>
      <c r="Q72" s="18" t="s">
        <v>102</v>
      </c>
      <c r="R72" s="19" t="s">
        <v>130</v>
      </c>
      <c r="S72" s="4"/>
    </row>
    <row r="73" spans="1:19" ht="36" customHeight="1" x14ac:dyDescent="0.25">
      <c r="A73" s="10"/>
      <c r="B73" s="41"/>
      <c r="C73" s="34"/>
      <c r="D73" s="115"/>
      <c r="E73" s="116"/>
      <c r="F73" s="116"/>
      <c r="G73" s="116"/>
      <c r="H73" s="116"/>
      <c r="I73" s="116"/>
      <c r="J73" s="114"/>
      <c r="K73" s="138" t="s">
        <v>37</v>
      </c>
      <c r="L73" s="141" t="s">
        <v>129</v>
      </c>
      <c r="M73" s="141" t="s">
        <v>123</v>
      </c>
      <c r="N73" s="144" t="s">
        <v>122</v>
      </c>
      <c r="O73" s="141" t="s">
        <v>37</v>
      </c>
      <c r="P73" s="141" t="s">
        <v>129</v>
      </c>
      <c r="Q73" s="141" t="s">
        <v>123</v>
      </c>
      <c r="R73" s="144" t="s">
        <v>122</v>
      </c>
      <c r="S73" s="4"/>
    </row>
    <row r="74" spans="1:19" ht="36" customHeight="1" x14ac:dyDescent="0.25">
      <c r="A74" s="10"/>
      <c r="B74" s="41"/>
      <c r="C74" s="34"/>
      <c r="D74" s="115"/>
      <c r="E74" s="116"/>
      <c r="F74" s="116"/>
      <c r="G74" s="116"/>
      <c r="H74" s="116"/>
      <c r="I74" s="116"/>
      <c r="J74" s="114"/>
      <c r="K74" s="139"/>
      <c r="L74" s="142"/>
      <c r="M74" s="142"/>
      <c r="N74" s="145"/>
      <c r="O74" s="142"/>
      <c r="P74" s="142"/>
      <c r="Q74" s="142"/>
      <c r="R74" s="145"/>
      <c r="S74" s="4"/>
    </row>
    <row r="75" spans="1:19" ht="36" customHeight="1" x14ac:dyDescent="0.25">
      <c r="A75" s="10"/>
      <c r="B75" s="41"/>
      <c r="C75" s="34"/>
      <c r="D75" s="115"/>
      <c r="E75" s="116"/>
      <c r="F75" s="116"/>
      <c r="G75" s="116"/>
      <c r="H75" s="116"/>
      <c r="I75" s="116"/>
      <c r="J75" s="114"/>
      <c r="K75" s="140"/>
      <c r="L75" s="143"/>
      <c r="M75" s="143"/>
      <c r="N75" s="146"/>
      <c r="O75" s="143"/>
      <c r="P75" s="143"/>
      <c r="Q75" s="143"/>
      <c r="R75" s="146"/>
      <c r="S75" s="4"/>
    </row>
    <row r="76" spans="1:19" ht="21.95" customHeight="1" x14ac:dyDescent="0.25">
      <c r="A76" s="61"/>
      <c r="C76" s="35">
        <v>0.70833333333333337</v>
      </c>
      <c r="D76" s="171" t="s">
        <v>55</v>
      </c>
      <c r="E76" s="172"/>
      <c r="F76" s="173"/>
      <c r="G76" s="35">
        <v>0.70833333333333337</v>
      </c>
      <c r="H76" s="171" t="s">
        <v>56</v>
      </c>
      <c r="I76" s="172"/>
      <c r="J76" s="173"/>
      <c r="K76" s="35">
        <v>0.70833333333333337</v>
      </c>
      <c r="L76" s="171" t="s">
        <v>55</v>
      </c>
      <c r="M76" s="172"/>
      <c r="N76" s="173"/>
      <c r="O76" s="35">
        <v>0.70833333333333337</v>
      </c>
      <c r="P76" s="171" t="s">
        <v>56</v>
      </c>
      <c r="Q76" s="172"/>
      <c r="R76" s="173"/>
      <c r="S76" s="4"/>
    </row>
    <row r="77" spans="1:19" ht="18" customHeight="1" x14ac:dyDescent="0.25">
      <c r="A77" s="21">
        <v>44233</v>
      </c>
      <c r="B77" s="13" t="str">
        <f>IF(WEEKDAY(A77,2)=1,"Mån",IF(WEEKDAY(A77,2)=2,"Tis",IF(WEEKDAY(A77,2)=3,"Ons",IF(WEEKDAY(A77,2)=4,"Tors",IF(WEEKDAY(A77,2)=5,"Fre",IF(WEEKDAY(A77,2)=6,"Lör",IF(WEEKDAY(A77,2)=7,"Sön",)))))))</f>
        <v>Lör</v>
      </c>
      <c r="C77" s="22"/>
      <c r="D77" s="22"/>
      <c r="E77" s="22"/>
      <c r="F77" s="23"/>
      <c r="G77" s="104"/>
      <c r="H77" s="22"/>
      <c r="I77" s="22"/>
      <c r="J77" s="23"/>
      <c r="K77" s="22"/>
      <c r="L77" s="22"/>
      <c r="M77" s="22"/>
      <c r="N77" s="23"/>
      <c r="O77" s="22"/>
      <c r="P77" s="22"/>
      <c r="Q77" s="22"/>
      <c r="R77" s="23"/>
      <c r="S77" s="4"/>
    </row>
    <row r="78" spans="1:19" ht="18" customHeight="1" thickBot="1" x14ac:dyDescent="0.3">
      <c r="A78" s="28">
        <v>44234</v>
      </c>
      <c r="B78" s="29" t="str">
        <f>IF(WEEKDAY(A78,2)=1,"Mån",IF(WEEKDAY(A78,2)=2,"Tis",IF(WEEKDAY(A78,2)=3,"Ons",IF(WEEKDAY(A78,2)=4,"Tors",IF(WEEKDAY(A78,2)=5,"Fre",IF(WEEKDAY(A78,2)=6,"Lör",IF(WEEKDAY(A78,2)=7,"Sön",)))))))</f>
        <v>Sön</v>
      </c>
      <c r="C78" s="24"/>
      <c r="D78" s="24"/>
      <c r="E78" s="24"/>
      <c r="F78" s="25"/>
      <c r="G78" s="105"/>
      <c r="H78" s="24"/>
      <c r="I78" s="24"/>
      <c r="J78" s="25"/>
      <c r="K78" s="24"/>
      <c r="L78" s="24"/>
      <c r="M78" s="24"/>
      <c r="N78" s="25"/>
      <c r="O78" s="24"/>
      <c r="P78" s="24"/>
      <c r="Q78" s="24"/>
      <c r="R78" s="25"/>
      <c r="S78" s="4"/>
    </row>
    <row r="79" spans="1:19" ht="36" customHeight="1" x14ac:dyDescent="0.25">
      <c r="A79" s="40">
        <v>44235</v>
      </c>
      <c r="B79" s="11" t="str">
        <f>IF(WEEKDAY(A79,2)=1,"Mån",IF(WEEKDAY(A79,2)=2,"Tis",IF(WEEKDAY(A79,2)=3,"Ons",IF(WEEKDAY(A79,2)=4,"Tors",IF(WEEKDAY(A79,2)=5,"Fre",IF(WEEKDAY(A79,2)=6,"Lör",IF(WEEKDAY(A79,2)=7,"Sön",)))))))</f>
        <v>Mån</v>
      </c>
      <c r="C79" s="123" t="s">
        <v>39</v>
      </c>
      <c r="D79" s="132" t="s">
        <v>161</v>
      </c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4"/>
      <c r="Q79" s="123" t="s">
        <v>152</v>
      </c>
      <c r="R79" s="124" t="s">
        <v>67</v>
      </c>
      <c r="S79" s="4"/>
    </row>
    <row r="80" spans="1:19" ht="36" customHeight="1" x14ac:dyDescent="0.25">
      <c r="A80" s="57"/>
      <c r="B80" s="58"/>
      <c r="C80" s="128" t="s">
        <v>38</v>
      </c>
      <c r="D80" s="178" t="s">
        <v>160</v>
      </c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80"/>
      <c r="Q80" s="128" t="s">
        <v>159</v>
      </c>
      <c r="R80" s="129" t="s">
        <v>130</v>
      </c>
      <c r="S80" s="4"/>
    </row>
    <row r="81" spans="1:19" ht="36" customHeight="1" x14ac:dyDescent="0.25">
      <c r="A81" s="57"/>
      <c r="B81" s="58"/>
      <c r="C81" s="14" t="s">
        <v>40</v>
      </c>
      <c r="D81" s="156" t="s">
        <v>9</v>
      </c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8"/>
      <c r="Q81" s="14" t="s">
        <v>171</v>
      </c>
      <c r="R81" s="15" t="s">
        <v>130</v>
      </c>
      <c r="S81" s="4"/>
    </row>
    <row r="82" spans="1:19" ht="36" customHeight="1" x14ac:dyDescent="0.25">
      <c r="A82" s="38"/>
      <c r="B82" s="39"/>
      <c r="C82" s="34"/>
      <c r="D82" s="115"/>
      <c r="E82" s="116"/>
      <c r="F82" s="116"/>
      <c r="G82" s="116"/>
      <c r="H82" s="116"/>
      <c r="I82" s="116"/>
      <c r="J82" s="114"/>
      <c r="K82" s="107" t="s">
        <v>45</v>
      </c>
      <c r="L82" s="2" t="s">
        <v>57</v>
      </c>
      <c r="M82" s="2" t="s">
        <v>168</v>
      </c>
      <c r="N82" s="82" t="s">
        <v>100</v>
      </c>
      <c r="O82" s="2" t="s">
        <v>45</v>
      </c>
      <c r="P82" s="2" t="s">
        <v>57</v>
      </c>
      <c r="Q82" s="2" t="s">
        <v>168</v>
      </c>
      <c r="R82" s="82" t="s">
        <v>100</v>
      </c>
      <c r="S82" s="4"/>
    </row>
    <row r="83" spans="1:19" ht="21.95" customHeight="1" x14ac:dyDescent="0.25">
      <c r="A83" s="37">
        <v>44236</v>
      </c>
      <c r="B83" s="13" t="str">
        <f>IF(WEEKDAY(A83,2)=1,"Mån",IF(WEEKDAY(A83,2)=2,"Tis",IF(WEEKDAY(A83,2)=3,"Ons",IF(WEEKDAY(A83,2)=4,"Tors",IF(WEEKDAY(A83,2)=5,"Fre",IF(WEEKDAY(A83,2)=6,"Lör",IF(WEEKDAY(A83,2)=7,"Sön",)))))))</f>
        <v>Tis</v>
      </c>
      <c r="C83" s="34"/>
      <c r="D83" s="159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1"/>
      <c r="Q83" s="34"/>
      <c r="R83" s="36"/>
      <c r="S83" s="4"/>
    </row>
    <row r="84" spans="1:19" ht="44.1" customHeight="1" x14ac:dyDescent="0.25">
      <c r="A84" s="57"/>
      <c r="B84" s="58"/>
      <c r="C84" s="14" t="s">
        <v>41</v>
      </c>
      <c r="D84" s="156" t="s">
        <v>10</v>
      </c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8"/>
      <c r="Q84" s="14" t="s">
        <v>172</v>
      </c>
      <c r="R84" s="15" t="s">
        <v>130</v>
      </c>
      <c r="S84" s="4"/>
    </row>
    <row r="85" spans="1:19" ht="21.95" customHeight="1" x14ac:dyDescent="0.25">
      <c r="A85" s="57"/>
      <c r="B85" s="58"/>
      <c r="C85" s="18" t="s">
        <v>29</v>
      </c>
      <c r="D85" s="162" t="s">
        <v>22</v>
      </c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4"/>
      <c r="Q85" s="18" t="s">
        <v>103</v>
      </c>
      <c r="R85" s="19" t="s">
        <v>130</v>
      </c>
      <c r="S85" s="4"/>
    </row>
    <row r="86" spans="1:19" ht="36" customHeight="1" x14ac:dyDescent="0.25">
      <c r="A86" s="57"/>
      <c r="B86" s="58"/>
      <c r="C86" s="35" t="s">
        <v>46</v>
      </c>
      <c r="D86" s="171" t="s">
        <v>58</v>
      </c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208"/>
      <c r="Q86" s="130" t="s">
        <v>155</v>
      </c>
      <c r="R86" s="131" t="s">
        <v>156</v>
      </c>
      <c r="S86" s="4"/>
    </row>
    <row r="87" spans="1:19" ht="21.95" customHeight="1" x14ac:dyDescent="0.25">
      <c r="A87" s="38"/>
      <c r="B87" s="39"/>
      <c r="C87" s="47"/>
      <c r="D87" s="205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7"/>
      <c r="Q87" s="90"/>
      <c r="R87" s="59"/>
      <c r="S87" s="4"/>
    </row>
    <row r="88" spans="1:19" ht="21.95" customHeight="1" x14ac:dyDescent="0.25">
      <c r="A88" s="12">
        <v>44237</v>
      </c>
      <c r="B88" s="13" t="str">
        <f>IF(WEEKDAY(A88,2)=1,"Mån",IF(WEEKDAY(A88,2)=2,"Tis",IF(WEEKDAY(A88,2)=3,"Ons",IF(WEEKDAY(A88,2)=4,"Tors",IF(WEEKDAY(A88,2)=5,"Fre",IF(WEEKDAY(A88,2)=6,"Lör",IF(WEEKDAY(A88,2)=7,"Sön",)))))))</f>
        <v>Ons</v>
      </c>
      <c r="C88" s="34"/>
      <c r="D88" s="159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1"/>
      <c r="Q88" s="34"/>
      <c r="R88" s="36"/>
      <c r="S88" s="4"/>
    </row>
    <row r="89" spans="1:19" ht="44.1" customHeight="1" x14ac:dyDescent="0.25">
      <c r="A89" s="10"/>
      <c r="B89" s="11"/>
      <c r="C89" s="14" t="s">
        <v>41</v>
      </c>
      <c r="D89" s="156" t="s">
        <v>11</v>
      </c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8"/>
      <c r="Q89" s="14" t="s">
        <v>173</v>
      </c>
      <c r="R89" s="15" t="s">
        <v>108</v>
      </c>
      <c r="S89" s="4"/>
    </row>
    <row r="90" spans="1:19" ht="21.95" customHeight="1" x14ac:dyDescent="0.25">
      <c r="A90" s="10"/>
      <c r="B90" s="11"/>
      <c r="C90" s="20" t="s">
        <v>29</v>
      </c>
      <c r="D90" s="168" t="s">
        <v>147</v>
      </c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70"/>
      <c r="Q90" s="20" t="s">
        <v>148</v>
      </c>
      <c r="R90" s="32"/>
      <c r="S90" s="4"/>
    </row>
    <row r="91" spans="1:19" ht="36" customHeight="1" x14ac:dyDescent="0.25">
      <c r="A91" s="10"/>
      <c r="B91" s="11"/>
      <c r="C91" s="18" t="s">
        <v>46</v>
      </c>
      <c r="D91" s="162" t="s">
        <v>47</v>
      </c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4"/>
      <c r="Q91" s="121" t="s">
        <v>190</v>
      </c>
      <c r="R91" s="19" t="s">
        <v>130</v>
      </c>
      <c r="S91" s="4"/>
    </row>
    <row r="92" spans="1:19" ht="21.95" customHeight="1" x14ac:dyDescent="0.25">
      <c r="A92" s="10"/>
      <c r="B92" s="11"/>
      <c r="C92" s="34"/>
      <c r="D92" s="159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1"/>
      <c r="Q92" s="122"/>
      <c r="R92" s="36"/>
      <c r="S92" s="4"/>
    </row>
    <row r="93" spans="1:19" ht="21.95" customHeight="1" x14ac:dyDescent="0.25">
      <c r="A93" s="12">
        <v>44238</v>
      </c>
      <c r="B93" s="13" t="str">
        <f>IF(WEEKDAY(A93,2)=1,"Mån",IF(WEEKDAY(A93,2)=2,"Tis",IF(WEEKDAY(A93,2)=3,"Ons",IF(WEEKDAY(A93,2)=4,"Tors",IF(WEEKDAY(A93,2)=5,"Fre",IF(WEEKDAY(A93,2)=6,"Lör",IF(WEEKDAY(A93,2)=7,"Sön",)))))))</f>
        <v>Tors</v>
      </c>
      <c r="C93" s="18" t="s">
        <v>33</v>
      </c>
      <c r="D93" s="162" t="s">
        <v>51</v>
      </c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4"/>
      <c r="Q93" s="18" t="s">
        <v>104</v>
      </c>
      <c r="R93" s="19" t="s">
        <v>130</v>
      </c>
      <c r="S93" s="4"/>
    </row>
    <row r="94" spans="1:19" ht="44.1" customHeight="1" x14ac:dyDescent="0.25">
      <c r="A94" s="10"/>
      <c r="B94" s="11"/>
      <c r="C94" s="128" t="s">
        <v>41</v>
      </c>
      <c r="D94" s="128" t="s">
        <v>163</v>
      </c>
      <c r="E94" s="128" t="s">
        <v>162</v>
      </c>
      <c r="F94" s="129" t="s">
        <v>130</v>
      </c>
      <c r="G94" s="94" t="s">
        <v>41</v>
      </c>
      <c r="H94" s="18" t="s">
        <v>83</v>
      </c>
      <c r="I94" s="18" t="s">
        <v>174</v>
      </c>
      <c r="J94" s="19" t="s">
        <v>130</v>
      </c>
      <c r="K94" s="128" t="s">
        <v>41</v>
      </c>
      <c r="L94" s="128" t="s">
        <v>163</v>
      </c>
      <c r="M94" s="128" t="s">
        <v>162</v>
      </c>
      <c r="N94" s="129" t="s">
        <v>130</v>
      </c>
      <c r="O94" s="18" t="s">
        <v>41</v>
      </c>
      <c r="P94" s="18" t="s">
        <v>83</v>
      </c>
      <c r="Q94" s="18" t="s">
        <v>174</v>
      </c>
      <c r="R94" s="19" t="s">
        <v>130</v>
      </c>
      <c r="S94" s="4"/>
    </row>
    <row r="95" spans="1:19" ht="44.1" customHeight="1" x14ac:dyDescent="0.25">
      <c r="A95" s="10"/>
      <c r="B95" s="11"/>
      <c r="C95" s="18" t="s">
        <v>42</v>
      </c>
      <c r="D95" s="18" t="s">
        <v>83</v>
      </c>
      <c r="E95" s="18" t="s">
        <v>174</v>
      </c>
      <c r="F95" s="19" t="s">
        <v>130</v>
      </c>
      <c r="G95" s="128" t="s">
        <v>42</v>
      </c>
      <c r="H95" s="128" t="s">
        <v>163</v>
      </c>
      <c r="I95" s="128" t="s">
        <v>162</v>
      </c>
      <c r="J95" s="129" t="s">
        <v>130</v>
      </c>
      <c r="K95" s="18" t="s">
        <v>42</v>
      </c>
      <c r="L95" s="18" t="s">
        <v>83</v>
      </c>
      <c r="M95" s="18" t="s">
        <v>174</v>
      </c>
      <c r="N95" s="19" t="s">
        <v>130</v>
      </c>
      <c r="O95" s="128" t="s">
        <v>42</v>
      </c>
      <c r="P95" s="128" t="s">
        <v>163</v>
      </c>
      <c r="Q95" s="128" t="s">
        <v>162</v>
      </c>
      <c r="R95" s="129" t="s">
        <v>130</v>
      </c>
      <c r="S95" s="4"/>
    </row>
    <row r="96" spans="1:19" s="51" customFormat="1" ht="21.95" customHeight="1" x14ac:dyDescent="0.25">
      <c r="A96" s="38"/>
      <c r="B96" s="39"/>
      <c r="C96" s="34"/>
      <c r="D96" s="159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1"/>
      <c r="Q96" s="34"/>
      <c r="R96" s="36"/>
      <c r="S96" s="50"/>
    </row>
    <row r="97" spans="1:19" ht="36" customHeight="1" x14ac:dyDescent="0.25">
      <c r="A97" s="37">
        <v>44239</v>
      </c>
      <c r="B97" s="110" t="str">
        <f>IF(WEEKDAY(A97,2)=1,"Mån",IF(WEEKDAY(A97,2)=2,"Tis",IF(WEEKDAY(A97,2)=3,"Ons",IF(WEEKDAY(A97,2)=4,"Tors",IF(WEEKDAY(A97,2)=5,"Fre",IF(WEEKDAY(A97,2)=6,"Lör",IF(WEEKDAY(A97,2)=7,"Sön",)))))))</f>
        <v>Fre</v>
      </c>
      <c r="C97" s="34"/>
      <c r="D97" s="115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7"/>
      <c r="Q97" s="34"/>
      <c r="R97" s="36"/>
      <c r="S97" s="4"/>
    </row>
    <row r="98" spans="1:19" ht="36" customHeight="1" x14ac:dyDescent="0.25">
      <c r="A98" s="57"/>
      <c r="B98" s="58"/>
      <c r="C98" s="111"/>
      <c r="D98" s="111"/>
      <c r="E98" s="111"/>
      <c r="F98" s="112"/>
      <c r="G98" s="119"/>
      <c r="H98" s="111"/>
      <c r="I98" s="111"/>
      <c r="J98" s="112"/>
      <c r="K98" s="111"/>
      <c r="L98" s="111"/>
      <c r="M98" s="111"/>
      <c r="N98" s="112"/>
      <c r="O98" s="111"/>
      <c r="P98" s="111"/>
      <c r="Q98" s="111"/>
      <c r="R98" s="112"/>
      <c r="S98" s="4"/>
    </row>
    <row r="99" spans="1:19" ht="36" customHeight="1" x14ac:dyDescent="0.25">
      <c r="A99" s="57"/>
      <c r="B99" s="58"/>
      <c r="C99" s="111"/>
      <c r="D99" s="111"/>
      <c r="E99" s="111"/>
      <c r="F99" s="112"/>
      <c r="G99" s="119"/>
      <c r="H99" s="111"/>
      <c r="I99" s="111"/>
      <c r="J99" s="112"/>
      <c r="K99" s="111"/>
      <c r="L99" s="111"/>
      <c r="M99" s="111"/>
      <c r="N99" s="112"/>
      <c r="O99" s="111"/>
      <c r="P99" s="111"/>
      <c r="Q99" s="111"/>
      <c r="R99" s="112"/>
      <c r="S99" s="4"/>
    </row>
    <row r="100" spans="1:19" ht="36" customHeight="1" x14ac:dyDescent="0.25">
      <c r="A100" s="57"/>
      <c r="B100" s="58"/>
      <c r="C100" s="111"/>
      <c r="D100" s="111"/>
      <c r="E100" s="111"/>
      <c r="F100" s="112"/>
      <c r="G100" s="113"/>
      <c r="H100" s="111"/>
      <c r="I100" s="111"/>
      <c r="J100" s="112"/>
      <c r="K100" s="111"/>
      <c r="L100" s="111"/>
      <c r="M100" s="111"/>
      <c r="N100" s="112"/>
      <c r="O100" s="111"/>
      <c r="P100" s="111"/>
      <c r="Q100" s="111"/>
      <c r="R100" s="112"/>
      <c r="S100" s="4"/>
    </row>
    <row r="101" spans="1:19" ht="21.95" customHeight="1" x14ac:dyDescent="0.25">
      <c r="A101" s="38"/>
      <c r="B101" s="39"/>
      <c r="C101" s="34"/>
      <c r="D101" s="95"/>
      <c r="E101" s="96"/>
      <c r="F101" s="114"/>
      <c r="G101" s="96"/>
      <c r="H101" s="96"/>
      <c r="I101" s="96"/>
      <c r="J101" s="114"/>
      <c r="K101" s="35">
        <v>0.70833333333333337</v>
      </c>
      <c r="L101" s="171" t="s">
        <v>56</v>
      </c>
      <c r="M101" s="172"/>
      <c r="N101" s="173"/>
      <c r="O101" s="35">
        <v>0.70833333333333337</v>
      </c>
      <c r="P101" s="171" t="s">
        <v>56</v>
      </c>
      <c r="Q101" s="172"/>
      <c r="R101" s="173"/>
      <c r="S101" s="4"/>
    </row>
    <row r="102" spans="1:19" ht="18" customHeight="1" x14ac:dyDescent="0.25">
      <c r="A102" s="21">
        <v>44240</v>
      </c>
      <c r="B102" s="13" t="str">
        <f>IF(WEEKDAY(A102,2)=1,"Mån",IF(WEEKDAY(A102,2)=2,"Tis",IF(WEEKDAY(A102,2)=3,"Ons",IF(WEEKDAY(A102,2)=4,"Tors",IF(WEEKDAY(A102,2)=5,"Fre",IF(WEEKDAY(A102,2)=6,"Lör",IF(WEEKDAY(A102,2)=7,"Sön",)))))))</f>
        <v>Lör</v>
      </c>
      <c r="C102" s="22"/>
      <c r="D102" s="22"/>
      <c r="E102" s="22"/>
      <c r="F102" s="23"/>
      <c r="G102" s="104"/>
      <c r="H102" s="22"/>
      <c r="I102" s="22"/>
      <c r="J102" s="23"/>
      <c r="K102" s="22"/>
      <c r="L102" s="22"/>
      <c r="M102" s="22"/>
      <c r="N102" s="23"/>
      <c r="O102" s="22"/>
      <c r="P102" s="22"/>
      <c r="Q102" s="22"/>
      <c r="R102" s="23"/>
      <c r="S102" s="4"/>
    </row>
    <row r="103" spans="1:19" ht="18" customHeight="1" thickBot="1" x14ac:dyDescent="0.3">
      <c r="A103" s="28">
        <v>44241</v>
      </c>
      <c r="B103" s="29" t="str">
        <f>IF(WEEKDAY(A103,2)=1,"Mån",IF(WEEKDAY(A103,2)=2,"Tis",IF(WEEKDAY(A103,2)=3,"Ons",IF(WEEKDAY(A103,2)=4,"Tors",IF(WEEKDAY(A103,2)=5,"Fre",IF(WEEKDAY(A103,2)=6,"Lör",IF(WEEKDAY(A103,2)=7,"Sön",)))))))</f>
        <v>Sön</v>
      </c>
      <c r="C103" s="24"/>
      <c r="D103" s="24"/>
      <c r="E103" s="24"/>
      <c r="F103" s="25"/>
      <c r="G103" s="105"/>
      <c r="H103" s="24"/>
      <c r="I103" s="24"/>
      <c r="J103" s="25"/>
      <c r="K103" s="24"/>
      <c r="L103" s="24"/>
      <c r="M103" s="24"/>
      <c r="N103" s="25"/>
      <c r="O103" s="24"/>
      <c r="P103" s="24"/>
      <c r="Q103" s="24"/>
      <c r="R103" s="25"/>
      <c r="S103" s="4"/>
    </row>
    <row r="104" spans="1:19" ht="60" customHeight="1" x14ac:dyDescent="0.25">
      <c r="A104" s="60">
        <v>44242</v>
      </c>
      <c r="B104" s="11" t="str">
        <f>IF(WEEKDAY(A104,2)=1,"Mån",IF(WEEKDAY(A104,2)=2,"Tis",IF(WEEKDAY(A104,2)=3,"Ons",IF(WEEKDAY(A104,2)=4,"Tors",IF(WEEKDAY(A104,2)=5,"Fre",IF(WEEKDAY(A104,2)=6,"Lör",IF(WEEKDAY(A104,2)=7,"Sön",)))))))</f>
        <v>Mån</v>
      </c>
      <c r="C104" s="48"/>
      <c r="D104" s="159" t="s">
        <v>44</v>
      </c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1"/>
      <c r="Q104" s="91"/>
      <c r="R104" s="49"/>
      <c r="S104" s="4"/>
    </row>
    <row r="105" spans="1:19" ht="21.95" customHeight="1" x14ac:dyDescent="0.25">
      <c r="A105" s="12">
        <v>44243</v>
      </c>
      <c r="B105" s="13" t="str">
        <f>IF(WEEKDAY(A105,2)=1,"Mån",IF(WEEKDAY(A105,2)=2,"Tis",IF(WEEKDAY(A105,2)=3,"Ons",IF(WEEKDAY(A105,2)=4,"Tors",IF(WEEKDAY(A105,2)=5,"Fre",IF(WEEKDAY(A105,2)=6,"Lör",IF(WEEKDAY(A105,2)=7,"Sön",)))))))</f>
        <v>Tis</v>
      </c>
      <c r="C105" s="18" t="s">
        <v>33</v>
      </c>
      <c r="D105" s="162" t="s">
        <v>43</v>
      </c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4"/>
      <c r="Q105" s="18" t="s">
        <v>105</v>
      </c>
      <c r="R105" s="19" t="s">
        <v>130</v>
      </c>
      <c r="S105" s="4"/>
    </row>
    <row r="106" spans="1:19" ht="21.95" customHeight="1" x14ac:dyDescent="0.25">
      <c r="A106" s="10"/>
      <c r="B106" s="11"/>
      <c r="C106" s="18" t="s">
        <v>32</v>
      </c>
      <c r="D106" s="162" t="s">
        <v>43</v>
      </c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4"/>
      <c r="Q106" s="18" t="s">
        <v>191</v>
      </c>
      <c r="R106" s="19" t="s">
        <v>130</v>
      </c>
      <c r="S106" s="4"/>
    </row>
    <row r="107" spans="1:19" ht="36" customHeight="1" x14ac:dyDescent="0.25">
      <c r="A107" s="10"/>
      <c r="B107" s="11"/>
      <c r="C107" s="18" t="s">
        <v>38</v>
      </c>
      <c r="D107" s="162" t="s">
        <v>43</v>
      </c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4"/>
      <c r="Q107" s="18" t="s">
        <v>175</v>
      </c>
      <c r="R107" s="19" t="s">
        <v>130</v>
      </c>
      <c r="S107" s="4"/>
    </row>
    <row r="108" spans="1:19" ht="44.1" customHeight="1" x14ac:dyDescent="0.25">
      <c r="A108" s="16"/>
      <c r="B108" s="17"/>
      <c r="C108" s="48"/>
      <c r="D108" s="159" t="s">
        <v>44</v>
      </c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1"/>
      <c r="Q108" s="91"/>
      <c r="R108" s="49"/>
      <c r="S108" s="4"/>
    </row>
    <row r="109" spans="1:19" ht="60" customHeight="1" x14ac:dyDescent="0.25">
      <c r="A109" s="21">
        <v>44244</v>
      </c>
      <c r="B109" s="13" t="str">
        <f>IF(WEEKDAY(A109,2)=1,"Mån",IF(WEEKDAY(A109,2)=2,"Tis",IF(WEEKDAY(A109,2)=3,"Ons",IF(WEEKDAY(A109,2)=4,"Tors",IF(WEEKDAY(A109,2)=5,"Fre",IF(WEEKDAY(A109,2)=6,"Lör",IF(WEEKDAY(A109,2)=7,"Sön",)))))))</f>
        <v>Ons</v>
      </c>
      <c r="C109" s="31" t="s">
        <v>114</v>
      </c>
      <c r="D109" s="31" t="s">
        <v>12</v>
      </c>
      <c r="E109" s="31" t="s">
        <v>176</v>
      </c>
      <c r="F109" s="31"/>
      <c r="G109" s="109" t="s">
        <v>114</v>
      </c>
      <c r="H109" s="108" t="s">
        <v>12</v>
      </c>
      <c r="I109" s="31" t="s">
        <v>176</v>
      </c>
      <c r="J109" s="109"/>
      <c r="K109" s="108" t="s">
        <v>114</v>
      </c>
      <c r="L109" s="31" t="s">
        <v>12</v>
      </c>
      <c r="M109" s="31" t="s">
        <v>176</v>
      </c>
      <c r="N109" s="109"/>
      <c r="O109" s="108" t="s">
        <v>114</v>
      </c>
      <c r="P109" s="31" t="s">
        <v>12</v>
      </c>
      <c r="Q109" s="31" t="s">
        <v>176</v>
      </c>
      <c r="R109" s="109"/>
      <c r="S109" s="4"/>
    </row>
    <row r="110" spans="1:19" x14ac:dyDescent="0.25">
      <c r="A110" s="21">
        <v>44245</v>
      </c>
      <c r="B110" s="13" t="str">
        <f>IF(WEEKDAY(A110,2)=1,"Mån",IF(WEEKDAY(A110,2)=2,"Tis",IF(WEEKDAY(A110,2)=3,"Ons",IF(WEEKDAY(A110,2)=4,"Tors",IF(WEEKDAY(A110,2)=5,"Fre",IF(WEEKDAY(A110,2)=6,"Lör",IF(WEEKDAY(A110,2)=7,"Sön",)))))))</f>
        <v>Tors</v>
      </c>
      <c r="C110" s="22"/>
      <c r="D110" s="22"/>
      <c r="E110" s="22"/>
      <c r="F110" s="22"/>
      <c r="G110" s="22"/>
      <c r="H110" s="22"/>
      <c r="I110" s="22"/>
      <c r="J110" s="23"/>
      <c r="K110" s="22"/>
      <c r="L110" s="22"/>
      <c r="M110" s="22"/>
      <c r="N110" s="23"/>
      <c r="O110" s="22"/>
      <c r="P110" s="22"/>
      <c r="Q110" s="22"/>
      <c r="R110" s="23"/>
      <c r="S110" s="4"/>
    </row>
    <row r="111" spans="1:19" x14ac:dyDescent="0.25">
      <c r="A111" s="21">
        <v>44246</v>
      </c>
      <c r="B111" s="13" t="str">
        <f>IF(WEEKDAY(A111,2)=1,"Mån",IF(WEEKDAY(A111,2)=2,"Tis",IF(WEEKDAY(A111,2)=3,"Ons",IF(WEEKDAY(A111,2)=4,"Tors",IF(WEEKDAY(A111,2)=5,"Fre",IF(WEEKDAY(A111,2)=6,"Lör",IF(WEEKDAY(A111,2)=7,"Sön",)))))))</f>
        <v>Fre</v>
      </c>
      <c r="C111" s="22"/>
      <c r="D111" s="22"/>
      <c r="E111" s="22"/>
      <c r="F111" s="22"/>
      <c r="G111" s="22"/>
      <c r="H111" s="22"/>
      <c r="I111" s="22"/>
      <c r="J111" s="23"/>
      <c r="K111" s="22"/>
      <c r="L111" s="22"/>
      <c r="M111" s="22"/>
      <c r="N111" s="23"/>
      <c r="O111" s="22"/>
      <c r="P111" s="22"/>
      <c r="Q111" s="22"/>
      <c r="R111" s="23"/>
      <c r="S111" s="4"/>
    </row>
    <row r="112" spans="1:19" x14ac:dyDescent="0.25">
      <c r="A112" s="21">
        <v>44247</v>
      </c>
      <c r="B112" s="13" t="str">
        <f>IF(WEEKDAY(A112,2)=1,"Mån",IF(WEEKDAY(A112,2)=2,"Tis",IF(WEEKDAY(A112,2)=3,"Ons",IF(WEEKDAY(A112,2)=4,"Tors",IF(WEEKDAY(A112,2)=5,"Fre",IF(WEEKDAY(A112,2)=6,"Lör",IF(WEEKDAY(A112,2)=7,"Sön",)))))))</f>
        <v>Lör</v>
      </c>
      <c r="C112" s="22"/>
      <c r="D112" s="22"/>
      <c r="E112" s="22"/>
      <c r="F112" s="22"/>
      <c r="G112" s="22"/>
      <c r="H112" s="22"/>
      <c r="I112" s="22"/>
      <c r="J112" s="23"/>
      <c r="K112" s="22"/>
      <c r="L112" s="22"/>
      <c r="M112" s="22"/>
      <c r="N112" s="23"/>
      <c r="O112" s="22"/>
      <c r="P112" s="22"/>
      <c r="Q112" s="22"/>
      <c r="R112" s="23"/>
      <c r="S112" s="4"/>
    </row>
    <row r="113" spans="1:19" s="3" customFormat="1" ht="15.75" thickBot="1" x14ac:dyDescent="0.3">
      <c r="A113" s="28">
        <v>44248</v>
      </c>
      <c r="B113" s="29" t="str">
        <f>IF(WEEKDAY(A113,2)=1,"Mån",IF(WEEKDAY(A113,2)=2,"Tis",IF(WEEKDAY(A113,2)=3,"Ons",IF(WEEKDAY(A113,2)=4,"Tors",IF(WEEKDAY(A113,2)=5,"Fre",IF(WEEKDAY(A113,2)=6,"Lör",IF(WEEKDAY(A113,2)=7,"Sön",)))))))</f>
        <v>Sön</v>
      </c>
      <c r="C113" s="24"/>
      <c r="D113" s="24"/>
      <c r="E113" s="24"/>
      <c r="F113" s="24"/>
      <c r="G113" s="24"/>
      <c r="H113" s="24"/>
      <c r="I113" s="24"/>
      <c r="J113" s="25"/>
      <c r="K113" s="24"/>
      <c r="L113" s="24"/>
      <c r="M113" s="24"/>
      <c r="N113" s="25"/>
      <c r="O113" s="24"/>
      <c r="P113" s="24"/>
      <c r="Q113" s="24"/>
      <c r="R113" s="25"/>
      <c r="S113" s="33"/>
    </row>
    <row r="114" spans="1:19" s="3" customForma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33"/>
    </row>
    <row r="115" spans="1:19" s="3" customForma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33"/>
    </row>
    <row r="116" spans="1:19" s="3" customFormat="1" x14ac:dyDescent="0.25">
      <c r="C116" s="3" t="s">
        <v>13</v>
      </c>
      <c r="D116" s="3" t="s">
        <v>14</v>
      </c>
      <c r="F116" s="3" t="s">
        <v>23</v>
      </c>
      <c r="K116" s="3" t="s">
        <v>26</v>
      </c>
      <c r="L116" s="3" t="s">
        <v>90</v>
      </c>
      <c r="N116" s="3" t="s">
        <v>91</v>
      </c>
      <c r="S116" s="33"/>
    </row>
    <row r="117" spans="1:19" s="3" customFormat="1" x14ac:dyDescent="0.25">
      <c r="C117" s="3" t="s">
        <v>15</v>
      </c>
      <c r="D117" s="3" t="s">
        <v>177</v>
      </c>
      <c r="F117" s="3" t="s">
        <v>178</v>
      </c>
      <c r="L117" s="3" t="s">
        <v>90</v>
      </c>
      <c r="N117" s="3" t="s">
        <v>91</v>
      </c>
      <c r="S117" s="33"/>
    </row>
    <row r="118" spans="1:19" s="3" customFormat="1" x14ac:dyDescent="0.25">
      <c r="D118" s="3" t="s">
        <v>98</v>
      </c>
      <c r="F118" s="3" t="s">
        <v>99</v>
      </c>
      <c r="L118" s="3" t="s">
        <v>90</v>
      </c>
      <c r="N118" s="3" t="s">
        <v>91</v>
      </c>
      <c r="S118" s="33"/>
    </row>
    <row r="119" spans="1:19" s="3" customFormat="1" x14ac:dyDescent="0.25">
      <c r="D119" s="3" t="s">
        <v>16</v>
      </c>
      <c r="F119" s="3" t="s">
        <v>24</v>
      </c>
      <c r="L119" s="3" t="s">
        <v>181</v>
      </c>
      <c r="N119" s="3" t="s">
        <v>182</v>
      </c>
      <c r="S119" s="33"/>
    </row>
    <row r="120" spans="1:19" s="3" customFormat="1" x14ac:dyDescent="0.25">
      <c r="D120" s="3" t="s">
        <v>75</v>
      </c>
      <c r="F120" s="3" t="s">
        <v>74</v>
      </c>
      <c r="L120" s="3" t="s">
        <v>183</v>
      </c>
      <c r="N120" s="3" t="s">
        <v>184</v>
      </c>
      <c r="S120" s="33"/>
    </row>
    <row r="121" spans="1:19" s="3" customFormat="1" x14ac:dyDescent="0.25">
      <c r="D121" s="3" t="s">
        <v>17</v>
      </c>
      <c r="F121" s="3" t="s">
        <v>25</v>
      </c>
      <c r="L121" s="3" t="s">
        <v>185</v>
      </c>
      <c r="N121" s="3" t="s">
        <v>186</v>
      </c>
      <c r="S121" s="33"/>
    </row>
    <row r="122" spans="1:19" s="3" customFormat="1" x14ac:dyDescent="0.25">
      <c r="D122" s="3" t="s">
        <v>35</v>
      </c>
      <c r="F122" s="3" t="s">
        <v>36</v>
      </c>
      <c r="L122" s="3" t="s">
        <v>93</v>
      </c>
      <c r="N122" s="3" t="s">
        <v>94</v>
      </c>
      <c r="S122" s="33"/>
    </row>
    <row r="123" spans="1:19" s="3" customFormat="1" x14ac:dyDescent="0.25">
      <c r="D123" s="3" t="s">
        <v>106</v>
      </c>
      <c r="F123" s="3" t="s">
        <v>107</v>
      </c>
      <c r="L123" s="3" t="s">
        <v>27</v>
      </c>
      <c r="N123" s="3" t="s">
        <v>28</v>
      </c>
      <c r="S123" s="33"/>
    </row>
    <row r="124" spans="1:19" x14ac:dyDescent="0.25">
      <c r="A124" s="3"/>
      <c r="B124" s="3"/>
      <c r="C124" s="3"/>
      <c r="D124" s="3" t="s">
        <v>119</v>
      </c>
      <c r="E124" s="3"/>
      <c r="F124" s="3" t="s">
        <v>120</v>
      </c>
      <c r="G124" s="3"/>
      <c r="H124" s="3"/>
      <c r="I124" s="3"/>
      <c r="J124" s="3"/>
      <c r="K124" s="3"/>
      <c r="L124" s="3" t="s">
        <v>86</v>
      </c>
      <c r="M124" s="3"/>
      <c r="N124" s="3" t="s">
        <v>87</v>
      </c>
      <c r="O124" s="3"/>
      <c r="P124" s="3"/>
      <c r="Q124" s="3"/>
      <c r="R124" s="3"/>
    </row>
    <row r="125" spans="1:19" x14ac:dyDescent="0.25">
      <c r="A125" s="3"/>
      <c r="B125" s="3"/>
      <c r="C125" s="3"/>
      <c r="D125" s="3"/>
      <c r="E125" s="3"/>
      <c r="F125" s="3"/>
      <c r="G125" s="3"/>
      <c r="K125" s="3"/>
      <c r="L125" s="3" t="s">
        <v>179</v>
      </c>
      <c r="M125" s="3"/>
      <c r="N125" s="3" t="s">
        <v>180</v>
      </c>
      <c r="O125" s="3"/>
    </row>
    <row r="126" spans="1:19" x14ac:dyDescent="0.25">
      <c r="A126" s="3"/>
      <c r="B126" s="3"/>
      <c r="C126" s="3" t="s">
        <v>30</v>
      </c>
      <c r="E126" s="3"/>
      <c r="F126" s="3"/>
      <c r="G126" s="3"/>
      <c r="K126" s="3"/>
      <c r="L126" s="3" t="s">
        <v>88</v>
      </c>
      <c r="M126" s="3"/>
      <c r="N126" s="3" t="s">
        <v>89</v>
      </c>
      <c r="O126" s="3"/>
    </row>
    <row r="127" spans="1:19" x14ac:dyDescent="0.25">
      <c r="C127" s="3" t="s">
        <v>34</v>
      </c>
      <c r="L127" s="3" t="s">
        <v>95</v>
      </c>
      <c r="M127" s="3"/>
      <c r="N127" s="3" t="s">
        <v>96</v>
      </c>
    </row>
    <row r="128" spans="1:19" x14ac:dyDescent="0.25">
      <c r="C128" s="3" t="s">
        <v>31</v>
      </c>
    </row>
    <row r="129" spans="1:13" ht="15.75" thickBot="1" x14ac:dyDescent="0.3"/>
    <row r="130" spans="1:13" s="66" customFormat="1" ht="30" customHeight="1" x14ac:dyDescent="0.25">
      <c r="A130" s="69"/>
      <c r="B130" s="181" t="s">
        <v>68</v>
      </c>
      <c r="C130" s="182"/>
      <c r="D130" s="183"/>
      <c r="E130" s="70"/>
      <c r="F130" s="78"/>
      <c r="G130" s="81"/>
      <c r="H130" s="81"/>
      <c r="I130" s="69"/>
      <c r="J130" s="184" t="s">
        <v>59</v>
      </c>
      <c r="K130" s="182"/>
      <c r="L130" s="183"/>
      <c r="M130" s="70"/>
    </row>
    <row r="131" spans="1:13" s="66" customFormat="1" ht="30" customHeight="1" x14ac:dyDescent="0.25">
      <c r="A131" s="71"/>
      <c r="B131" s="72" t="s">
        <v>60</v>
      </c>
      <c r="C131" s="67" t="s">
        <v>61</v>
      </c>
      <c r="D131" s="67" t="s">
        <v>62</v>
      </c>
      <c r="E131" s="76"/>
      <c r="F131" s="78"/>
      <c r="G131" s="78"/>
      <c r="H131" s="78"/>
      <c r="I131" s="71"/>
      <c r="J131" s="67" t="s">
        <v>60</v>
      </c>
      <c r="K131" s="67" t="s">
        <v>61</v>
      </c>
      <c r="L131" s="67" t="s">
        <v>62</v>
      </c>
      <c r="M131" s="76"/>
    </row>
    <row r="132" spans="1:13" s="66" customFormat="1" ht="30" customHeight="1" x14ac:dyDescent="0.25">
      <c r="A132" s="72" t="s">
        <v>63</v>
      </c>
      <c r="B132" s="77">
        <v>34</v>
      </c>
      <c r="C132" s="68">
        <v>16</v>
      </c>
      <c r="D132" s="68">
        <v>0</v>
      </c>
      <c r="E132" s="76">
        <f>SUM(B132:D132)</f>
        <v>50</v>
      </c>
      <c r="F132" s="78"/>
      <c r="G132" s="79"/>
      <c r="H132" s="79"/>
      <c r="I132" s="72" t="s">
        <v>70</v>
      </c>
      <c r="J132" s="68">
        <v>5.0999999999999996</v>
      </c>
      <c r="K132" s="68">
        <v>2.4</v>
      </c>
      <c r="L132" s="68">
        <v>0</v>
      </c>
      <c r="M132" s="76">
        <f>SUM(J132:L132)</f>
        <v>7.5</v>
      </c>
    </row>
    <row r="133" spans="1:13" s="66" customFormat="1" ht="30" customHeight="1" x14ac:dyDescent="0.25">
      <c r="A133" s="72" t="s">
        <v>64</v>
      </c>
      <c r="B133" s="77">
        <v>8</v>
      </c>
      <c r="C133" s="68">
        <v>26</v>
      </c>
      <c r="D133" s="68">
        <v>16</v>
      </c>
      <c r="E133" s="76">
        <f t="shared" ref="E133:E135" si="0">SUM(B133:D133)</f>
        <v>50</v>
      </c>
      <c r="F133" s="78"/>
      <c r="G133" s="79"/>
      <c r="H133" s="79"/>
      <c r="I133" s="72" t="s">
        <v>71</v>
      </c>
      <c r="J133" s="68">
        <v>1.2</v>
      </c>
      <c r="K133" s="68">
        <v>3.9</v>
      </c>
      <c r="L133" s="68">
        <v>2.4</v>
      </c>
      <c r="M133" s="76">
        <f t="shared" ref="M133:M135" si="1">SUM(J133:L133)</f>
        <v>7.5</v>
      </c>
    </row>
    <row r="134" spans="1:13" s="66" customFormat="1" ht="30" customHeight="1" x14ac:dyDescent="0.25">
      <c r="A134" s="72" t="s">
        <v>65</v>
      </c>
      <c r="B134" s="77">
        <v>8</v>
      </c>
      <c r="C134" s="68">
        <v>8</v>
      </c>
      <c r="D134" s="68">
        <v>34</v>
      </c>
      <c r="E134" s="76">
        <f t="shared" si="0"/>
        <v>50</v>
      </c>
      <c r="F134" s="78"/>
      <c r="G134" s="79"/>
      <c r="H134" s="79"/>
      <c r="I134" s="72" t="s">
        <v>69</v>
      </c>
      <c r="J134" s="68">
        <v>1</v>
      </c>
      <c r="K134" s="68">
        <v>1</v>
      </c>
      <c r="L134" s="68">
        <v>4</v>
      </c>
      <c r="M134" s="76">
        <f t="shared" si="1"/>
        <v>6</v>
      </c>
    </row>
    <row r="135" spans="1:13" s="66" customFormat="1" ht="30" customHeight="1" x14ac:dyDescent="0.25">
      <c r="A135" s="72" t="s">
        <v>66</v>
      </c>
      <c r="B135" s="77" t="s">
        <v>67</v>
      </c>
      <c r="C135" s="68" t="s">
        <v>67</v>
      </c>
      <c r="D135" s="68" t="s">
        <v>67</v>
      </c>
      <c r="E135" s="76">
        <f t="shared" si="0"/>
        <v>0</v>
      </c>
      <c r="F135" s="78"/>
      <c r="G135" s="79"/>
      <c r="H135" s="79"/>
      <c r="I135" s="72" t="s">
        <v>72</v>
      </c>
      <c r="J135" s="68">
        <v>0.2</v>
      </c>
      <c r="K135" s="68">
        <v>0.2</v>
      </c>
      <c r="L135" s="68">
        <v>1.1000000000000001</v>
      </c>
      <c r="M135" s="76">
        <f t="shared" si="1"/>
        <v>1.5</v>
      </c>
    </row>
    <row r="136" spans="1:13" s="66" customFormat="1" ht="30" customHeight="1" thickBot="1" x14ac:dyDescent="0.3">
      <c r="A136" s="73"/>
      <c r="B136" s="73">
        <f t="shared" ref="B136:E136" si="2">SUM(B132:B135)</f>
        <v>50</v>
      </c>
      <c r="C136" s="74">
        <f t="shared" si="2"/>
        <v>50</v>
      </c>
      <c r="D136" s="74">
        <f t="shared" si="2"/>
        <v>50</v>
      </c>
      <c r="E136" s="75">
        <f t="shared" si="2"/>
        <v>150</v>
      </c>
      <c r="F136" s="80"/>
      <c r="G136" s="80"/>
      <c r="H136" s="80"/>
      <c r="I136" s="73"/>
      <c r="J136" s="74">
        <f t="shared" ref="J136:M136" si="3">SUM(J132:J135)</f>
        <v>7.5</v>
      </c>
      <c r="K136" s="74">
        <f t="shared" si="3"/>
        <v>7.5</v>
      </c>
      <c r="L136" s="74">
        <f t="shared" si="3"/>
        <v>7.5</v>
      </c>
      <c r="M136" s="75">
        <f t="shared" si="3"/>
        <v>22.5</v>
      </c>
    </row>
  </sheetData>
  <mergeCells count="170">
    <mergeCell ref="L101:N101"/>
    <mergeCell ref="P101:R101"/>
    <mergeCell ref="Q69:Q71"/>
    <mergeCell ref="R69:R71"/>
    <mergeCell ref="K73:K75"/>
    <mergeCell ref="L73:L75"/>
    <mergeCell ref="M73:M75"/>
    <mergeCell ref="N73:N75"/>
    <mergeCell ref="O73:O75"/>
    <mergeCell ref="P73:P75"/>
    <mergeCell ref="Q73:Q75"/>
    <mergeCell ref="R73:R75"/>
    <mergeCell ref="D96:P96"/>
    <mergeCell ref="D87:P87"/>
    <mergeCell ref="D85:P85"/>
    <mergeCell ref="D88:P88"/>
    <mergeCell ref="D86:P86"/>
    <mergeCell ref="K69:K71"/>
    <mergeCell ref="L69:L71"/>
    <mergeCell ref="M69:M71"/>
    <mergeCell ref="D90:P90"/>
    <mergeCell ref="D91:P91"/>
    <mergeCell ref="C21:C23"/>
    <mergeCell ref="D21:D23"/>
    <mergeCell ref="E21:E23"/>
    <mergeCell ref="D53:P53"/>
    <mergeCell ref="D54:P54"/>
    <mergeCell ref="D47:P47"/>
    <mergeCell ref="D43:P43"/>
    <mergeCell ref="P62:R62"/>
    <mergeCell ref="Q25:Q27"/>
    <mergeCell ref="Q44:Q46"/>
    <mergeCell ref="R44:R46"/>
    <mergeCell ref="D62:F62"/>
    <mergeCell ref="R31:R33"/>
    <mergeCell ref="R25:R27"/>
    <mergeCell ref="Q48:Q50"/>
    <mergeCell ref="R48:R50"/>
    <mergeCell ref="H62:J62"/>
    <mergeCell ref="R38:R39"/>
    <mergeCell ref="G48:G50"/>
    <mergeCell ref="H48:H50"/>
    <mergeCell ref="I48:I50"/>
    <mergeCell ref="J48:J50"/>
    <mergeCell ref="M21:M23"/>
    <mergeCell ref="N21:N23"/>
    <mergeCell ref="N35:N37"/>
    <mergeCell ref="A2:R2"/>
    <mergeCell ref="A1:R1"/>
    <mergeCell ref="C3:F3"/>
    <mergeCell ref="O3:R3"/>
    <mergeCell ref="D19:P19"/>
    <mergeCell ref="D42:P42"/>
    <mergeCell ref="D10:P10"/>
    <mergeCell ref="D16:P16"/>
    <mergeCell ref="D20:P20"/>
    <mergeCell ref="D6:P6"/>
    <mergeCell ref="D30:P30"/>
    <mergeCell ref="D34:P34"/>
    <mergeCell ref="D41:P41"/>
    <mergeCell ref="D11:P11"/>
    <mergeCell ref="D14:P14"/>
    <mergeCell ref="D17:P17"/>
    <mergeCell ref="D40:P40"/>
    <mergeCell ref="D9:P9"/>
    <mergeCell ref="K35:K37"/>
    <mergeCell ref="L35:L37"/>
    <mergeCell ref="M35:M37"/>
    <mergeCell ref="P31:P33"/>
    <mergeCell ref="Q31:Q33"/>
    <mergeCell ref="D24:P24"/>
    <mergeCell ref="C38:C39"/>
    <mergeCell ref="D38:P39"/>
    <mergeCell ref="Q38:Q39"/>
    <mergeCell ref="C31:C33"/>
    <mergeCell ref="D31:D33"/>
    <mergeCell ref="E31:E33"/>
    <mergeCell ref="F31:F33"/>
    <mergeCell ref="O31:O33"/>
    <mergeCell ref="C35:C37"/>
    <mergeCell ref="D35:D37"/>
    <mergeCell ref="E35:E37"/>
    <mergeCell ref="F35:F37"/>
    <mergeCell ref="I31:I33"/>
    <mergeCell ref="J31:J33"/>
    <mergeCell ref="C44:C46"/>
    <mergeCell ref="D44:D46"/>
    <mergeCell ref="E44:E46"/>
    <mergeCell ref="F44:F46"/>
    <mergeCell ref="O44:O46"/>
    <mergeCell ref="P44:P46"/>
    <mergeCell ref="C58:C59"/>
    <mergeCell ref="D58:D59"/>
    <mergeCell ref="E58:E59"/>
    <mergeCell ref="F58:F59"/>
    <mergeCell ref="O48:O50"/>
    <mergeCell ref="P48:P50"/>
    <mergeCell ref="K58:K59"/>
    <mergeCell ref="D55:P55"/>
    <mergeCell ref="G44:G46"/>
    <mergeCell ref="H44:H46"/>
    <mergeCell ref="I44:I46"/>
    <mergeCell ref="K44:K46"/>
    <mergeCell ref="L44:L46"/>
    <mergeCell ref="M44:M46"/>
    <mergeCell ref="N44:N46"/>
    <mergeCell ref="J44:J46"/>
    <mergeCell ref="L58:L59"/>
    <mergeCell ref="M58:M59"/>
    <mergeCell ref="B130:D130"/>
    <mergeCell ref="D105:P105"/>
    <mergeCell ref="D108:P108"/>
    <mergeCell ref="P60:P61"/>
    <mergeCell ref="Q60:Q61"/>
    <mergeCell ref="R60:R61"/>
    <mergeCell ref="D68:P68"/>
    <mergeCell ref="D79:P79"/>
    <mergeCell ref="D66:P66"/>
    <mergeCell ref="J130:L130"/>
    <mergeCell ref="D107:P107"/>
    <mergeCell ref="D92:P92"/>
    <mergeCell ref="D93:P93"/>
    <mergeCell ref="G60:G61"/>
    <mergeCell ref="H60:H61"/>
    <mergeCell ref="D104:P104"/>
    <mergeCell ref="D89:P89"/>
    <mergeCell ref="D106:P106"/>
    <mergeCell ref="J60:J61"/>
    <mergeCell ref="L76:N76"/>
    <mergeCell ref="O60:O61"/>
    <mergeCell ref="D81:P81"/>
    <mergeCell ref="D63:P63"/>
    <mergeCell ref="D64:P64"/>
    <mergeCell ref="D65:P65"/>
    <mergeCell ref="D76:F76"/>
    <mergeCell ref="P76:R76"/>
    <mergeCell ref="D83:P83"/>
    <mergeCell ref="D84:P84"/>
    <mergeCell ref="I60:I61"/>
    <mergeCell ref="H76:J76"/>
    <mergeCell ref="L62:N62"/>
    <mergeCell ref="N58:N59"/>
    <mergeCell ref="N69:N71"/>
    <mergeCell ref="O69:O71"/>
    <mergeCell ref="P69:P71"/>
    <mergeCell ref="D80:P80"/>
    <mergeCell ref="D7:P7"/>
    <mergeCell ref="G3:J3"/>
    <mergeCell ref="G25:G27"/>
    <mergeCell ref="H25:H27"/>
    <mergeCell ref="I25:I27"/>
    <mergeCell ref="J25:J27"/>
    <mergeCell ref="G31:G33"/>
    <mergeCell ref="H31:H33"/>
    <mergeCell ref="K3:N3"/>
    <mergeCell ref="K31:K33"/>
    <mergeCell ref="L31:L33"/>
    <mergeCell ref="M31:M33"/>
    <mergeCell ref="N31:N33"/>
    <mergeCell ref="D8:P8"/>
    <mergeCell ref="D5:P5"/>
    <mergeCell ref="D13:P13"/>
    <mergeCell ref="K21:K23"/>
    <mergeCell ref="L21:L23"/>
    <mergeCell ref="O25:O27"/>
    <mergeCell ref="P25:P27"/>
    <mergeCell ref="D15:P15"/>
    <mergeCell ref="D18:P18"/>
    <mergeCell ref="D12:P12"/>
    <mergeCell ref="F21:F23"/>
  </mergeCells>
  <pageMargins left="0.70866141732283472" right="0.51181102362204722" top="0.74803149606299213" bottom="0.74803149606299213" header="0.31496062992125984" footer="0.31496062992125984"/>
  <pageSetup paperSize="8" scale="46" fitToHeight="2" orientation="landscape" r:id="rId1"/>
  <headerFooter>
    <oddHeader>&amp;C&amp;16&amp;F&amp;R&amp;9&amp;D, &amp;T</oddHeader>
    <oddFooter>&amp;L&amp;9Anders Sandström&amp;C&amp;9Sida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Schema KE0063 VT-2020</dc:title>
  <dc:creator/>
  <cp:lastModifiedBy/>
  <dcterms:created xsi:type="dcterms:W3CDTF">2006-09-16T00:00:00Z</dcterms:created>
  <dcterms:modified xsi:type="dcterms:W3CDTF">2020-11-27T11:14:02Z</dcterms:modified>
</cp:coreProperties>
</file>